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2"/>
  <workbookPr/>
  <mc:AlternateContent xmlns:mc="http://schemas.openxmlformats.org/markup-compatibility/2006">
    <mc:Choice Requires="x15">
      <x15ac:absPath xmlns:x15ac="http://schemas.microsoft.com/office/spreadsheetml/2010/11/ac" url="https://hfhi-my.sharepoint.com/personal/akhatiwada_habitatnepal_org/Documents/Ongoing Procurements/FY26 Procurements/General Goods and Services/3353-ESK/"/>
    </mc:Choice>
  </mc:AlternateContent>
  <xr:revisionPtr revIDLastSave="0" documentId="8_{1BF29439-5A93-4497-9B19-E41B2E0C05CA}" xr6:coauthVersionLast="47" xr6:coauthVersionMax="47" xr10:uidLastSave="{00000000-0000-0000-0000-000000000000}"/>
  <bookViews>
    <workbookView xWindow="-120" yWindow="-120" windowWidth="29040" windowHeight="15720" xr2:uid="{D1073529-F2B3-4E38-A2C5-A5A521EDC293}"/>
  </bookViews>
  <sheets>
    <sheet name="RFQ Form" sheetId="2" r:id="rId1"/>
    <sheet name="Pictures" sheetId="3" r:id="rId2"/>
  </sheets>
  <definedNames>
    <definedName name="_xlnm.Print_Titles" localSheetId="0">'RFQ Form'!$13:$14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7" i="2" l="1"/>
  <c r="I36" i="2"/>
  <c r="I35" i="2"/>
  <c r="I34" i="2"/>
  <c r="I33" i="2"/>
  <c r="I32" i="2"/>
  <c r="I31" i="2"/>
  <c r="I30" i="2"/>
  <c r="I29" i="2"/>
  <c r="I28" i="2"/>
  <c r="I24" i="2"/>
  <c r="I23" i="2"/>
  <c r="I22" i="2"/>
  <c r="I21" i="2"/>
  <c r="I20" i="2"/>
  <c r="I19" i="2"/>
  <c r="I18" i="2"/>
  <c r="I17" i="2"/>
  <c r="I37" i="2" l="1"/>
  <c r="I41" i="2" s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7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  <bk>
      <extLst>
        <ext uri="{3e2802c4-a4d2-4d8b-9148-e3be6c30e623}">
          <xlrd:rvb i="8"/>
        </ext>
      </extLst>
    </bk>
    <bk>
      <extLst>
        <ext uri="{3e2802c4-a4d2-4d8b-9148-e3be6c30e623}">
          <xlrd:rvb i="9"/>
        </ext>
      </extLst>
    </bk>
    <bk>
      <extLst>
        <ext uri="{3e2802c4-a4d2-4d8b-9148-e3be6c30e623}">
          <xlrd:rvb i="10"/>
        </ext>
      </extLst>
    </bk>
    <bk>
      <extLst>
        <ext uri="{3e2802c4-a4d2-4d8b-9148-e3be6c30e623}">
          <xlrd:rvb i="11"/>
        </ext>
      </extLst>
    </bk>
    <bk>
      <extLst>
        <ext uri="{3e2802c4-a4d2-4d8b-9148-e3be6c30e623}">
          <xlrd:rvb i="12"/>
        </ext>
      </extLst>
    </bk>
    <bk>
      <extLst>
        <ext uri="{3e2802c4-a4d2-4d8b-9148-e3be6c30e623}">
          <xlrd:rvb i="13"/>
        </ext>
      </extLst>
    </bk>
    <bk>
      <extLst>
        <ext uri="{3e2802c4-a4d2-4d8b-9148-e3be6c30e623}">
          <xlrd:rvb i="14"/>
        </ext>
      </extLst>
    </bk>
    <bk>
      <extLst>
        <ext uri="{3e2802c4-a4d2-4d8b-9148-e3be6c30e623}">
          <xlrd:rvb i="15"/>
        </ext>
      </extLst>
    </bk>
    <bk>
      <extLst>
        <ext uri="{3e2802c4-a4d2-4d8b-9148-e3be6c30e623}">
          <xlrd:rvb i="16"/>
        </ext>
      </extLst>
    </bk>
  </futureMetadata>
  <valueMetadata count="17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  <bk>
      <rc t="1" v="11"/>
    </bk>
    <bk>
      <rc t="1" v="12"/>
    </bk>
    <bk>
      <rc t="1" v="13"/>
    </bk>
    <bk>
      <rc t="1" v="14"/>
    </bk>
    <bk>
      <rc t="1" v="15"/>
    </bk>
    <bk>
      <rc t="1" v="16"/>
    </bk>
  </valueMetadata>
</metadata>
</file>

<file path=xl/sharedStrings.xml><?xml version="1.0" encoding="utf-8"?>
<sst xmlns="http://schemas.openxmlformats.org/spreadsheetml/2006/main" count="115" uniqueCount="83">
  <si>
    <r>
      <rPr>
        <b/>
        <sz val="22"/>
        <color rgb="FFFFFFFF"/>
        <rFont val="Preeti"/>
      </rPr>
      <t xml:space="preserve">cfsl:ds cf&gt;o ;fdfu|L </t>
    </r>
    <r>
      <rPr>
        <b/>
        <sz val="18"/>
        <color rgb="FFFFFFFF"/>
        <rFont val="Arial"/>
      </rPr>
      <t>(Emergency Shelter Kits)</t>
    </r>
    <r>
      <rPr>
        <b/>
        <sz val="22"/>
        <color rgb="FFFFFFFF"/>
        <rFont val="Preeti"/>
      </rPr>
      <t xml:space="preserve"> sf nflu af]nkq kmf/d</t>
    </r>
  </si>
  <si>
    <t>kmd{÷sDklgsf] gfd M</t>
  </si>
  <si>
    <t>7]ufgf M</t>
  </si>
  <si>
    <t>kfg÷Eof6 gDa/ M</t>
  </si>
  <si>
    <t>k|d'v ;Dks{ JolQmsf] gfd M</t>
  </si>
  <si>
    <t>df]afOn gDa/ M</t>
  </si>
  <si>
    <t>O{d]n 7]ufgf M</t>
  </si>
  <si>
    <t>ldlt M</t>
  </si>
  <si>
    <t>8]lnel/ lbg ;Sg] cjlw M</t>
  </si>
  <si>
    <r>
      <t>;fdu|Lx?sf] ;"lr / ljlzi6Ls/0f -</t>
    </r>
    <r>
      <rPr>
        <b/>
        <sz val="18"/>
        <color theme="0"/>
        <rFont val="Arial"/>
        <family val="2"/>
      </rPr>
      <t>Specification</t>
    </r>
    <r>
      <rPr>
        <b/>
        <sz val="20"/>
        <color theme="0"/>
        <rFont val="Preeti"/>
      </rPr>
      <t>_</t>
    </r>
  </si>
  <si>
    <t>SN</t>
  </si>
  <si>
    <t>Item/Description</t>
  </si>
  <si>
    <t>Specifications</t>
  </si>
  <si>
    <t>Unit</t>
  </si>
  <si>
    <t>Unit Price</t>
  </si>
  <si>
    <t>Delivery Location and Quantity</t>
  </si>
  <si>
    <t>Total Amount Including VAT (NPR)</t>
  </si>
  <si>
    <t>Remarks</t>
  </si>
  <si>
    <t>Dhangadhi</t>
  </si>
  <si>
    <t>Bardibas</t>
  </si>
  <si>
    <t>Biratnagar</t>
  </si>
  <si>
    <t>Emergency Shelter Kits (ESK-400 Sets)</t>
  </si>
  <si>
    <t>Woven HDPE Tarpaulin Sheet</t>
  </si>
  <si>
    <t xml:space="preserve">250 GSM
Aluminum eyelets or equivalent on four sheet sides of the single sheets at 100cm (± 5cm) center to center, providing strong fixation points, Waterproof, mold and mildew resistant, SS Rustproof Grommets, Reinforced Edges
Size: 18x 15 Feet </t>
  </si>
  <si>
    <t>Piece</t>
  </si>
  <si>
    <t>250 GSM
Aluminum eyelets or equivalent on four sheet sides of the single sheets at 100cm (± 5cm) center to center, providing strong fixation points, Waterproof, mold and mildew resistant, SS Rustproof Grommets, Reinforced Edges
Size: 24*18 Feet</t>
  </si>
  <si>
    <t>PP rope</t>
  </si>
  <si>
    <t>PP rope 5-6 mm dia – 1 kg, 
minimum 3 strands for twisted rope.</t>
  </si>
  <si>
    <t>KG</t>
  </si>
  <si>
    <t>1 KG/set</t>
  </si>
  <si>
    <t>Rope (Laundry rope to tie the tarpauline tight)</t>
  </si>
  <si>
    <t xml:space="preserve">Material: Nylon,
Length: 15 meters, 
wear resistant and durable, 7 mm diameter </t>
  </si>
  <si>
    <t>2 pieces of 15m per set.</t>
  </si>
  <si>
    <t>Double bed blanket</t>
  </si>
  <si>
    <t>Size: 215 X 230 cm or 84 X 90 Inch (±5%). Weight: 3 kg (±5%) Outside: cotton mix</t>
  </si>
  <si>
    <t xml:space="preserve">Multipurpose Chatai Mats </t>
  </si>
  <si>
    <t>Plastic Mats Washable Multipurpose Floor Mat (4*5 feet)</t>
  </si>
  <si>
    <t>PP-Foam</t>
  </si>
  <si>
    <t xml:space="preserve">High density. Thickness: 12mm. </t>
  </si>
  <si>
    <t>Meter</t>
  </si>
  <si>
    <t xml:space="preserve">2 meter/Piece </t>
  </si>
  <si>
    <t>Woven sack</t>
  </si>
  <si>
    <t>Woven polypropylene; Size: 1300x700mm; with Habitat logo print.
Color: White; Kits should be packed in woven sack and 4 mm (±5%) dia nylon rope on top to tie.</t>
  </si>
  <si>
    <t>For appropriate packaging of item no 1-6.</t>
  </si>
  <si>
    <t>Shelter Repair Kits (SRK) 100 Set</t>
  </si>
  <si>
    <t>Tie wire</t>
  </si>
  <si>
    <t>Galvanized, Low carbon steel, 
Quantity: 1kg,
Diameter: 2.00mm/18-gauge, 
Tensile Strength - Min 500N/mm2 to 700N/mm2</t>
  </si>
  <si>
    <t>Claw hammer</t>
  </si>
  <si>
    <t xml:space="preserve">Material - High carbon steel head, 
Weight of the head: 500 grams, 
Total weight - 600-700 grams, 
anti-rust coated, 
Overall length - 300–330 mm, 
Claw type: curved claw with smooth surface for nail removal, 
head-Haft Joint - Securely fixed; wedge or epoxy bonded
Handle: Non-slip TPR (thermos plastic rubber) grip </t>
  </si>
  <si>
    <t>Nail</t>
  </si>
  <si>
    <t>Nail - 4 inches and 3 inches, 
Type - Iron nails, made of polished low-carbon steel, Anti-corrosion
Shape - Flat, smooth, circular head; plain, round shank and diamond point, 
Qty: 0.5 KG Each (Total 1 KG per packet)</t>
  </si>
  <si>
    <t>Pliers</t>
  </si>
  <si>
    <t>Material:  Iron Metal or Material - High-carbon steel, 
Product Dimensions 20.3L x 6W cm, Handle Material – Rubber/double-dipped PVC insulation, 
Item Weight 378 Grams approx., 
Grip Type - Non-slip, 
Nickel or chrome-plated, Rust-resistant coating, 
Jaw type - Serrated gripping jaws with integrated wire cutter
Cutting Capacity - Soft iron wire up to 2.0 mm diameter</t>
  </si>
  <si>
    <t>Handsaw</t>
  </si>
  <si>
    <t>Material - High-carbon steel, hardened and tempered, 
Total length 400 – 450mm blade, 
overall length 550mm, 
Blade thickness - Approx. 0.9–1.0 mm, 
Item Weight: 400–600 g, 
Rust-resistant coating, 
Teeth type: Crosscut teeth, double-ground, induction hardened, 7 teeth per inch, no dents, cracks, or broken teeth
Handle material: Impact-resistant plastic with smooth ergonomic finish or hardwood with smooth ergonomic finish
Ball protection – Protective cardboard, teeth protection with a hard, plastic cover</t>
  </si>
  <si>
    <t>Nail for Roofing Sheets</t>
  </si>
  <si>
    <t>Roofing nails: 3 inches (200 gram), 4 inches (300 gram), 
Material: Stainless steel,
Point: Diamond, chisel, Blunt, pointless, Clinch Point, 
Surface Treatment: Bright, Electrogalvanized (EGK) &amp; Hot Dip Galvanised (HDG), 
Thickness: 0.08" - 0.09", 
Tensile Strength - Min 650N/mm2, 
Rubber washer: Diameter 26mm x thickness 2mm</t>
  </si>
  <si>
    <t>500 Grams per packet</t>
  </si>
  <si>
    <t>Shovel</t>
  </si>
  <si>
    <t>Material – Pressed carbon steel, Hardened and Tempered, Corrosion protection. Dimensions: 295*225mm, 
Weight: 0.7 - 0.9 kg without handle, 1.5 KG with handle, 
Hole diameter: Front side 36mm, Backside: 40mm, 
Total length – 1100mm to 1200mm, 
Blade thickness - 1.5–2.5 mm, 
Corrosion Protection - Black paint, 
Handle: Strong, Smooth, polished, Blade securely riveted or socket-fitted to the handle, Straight or “D”-shaped grip (D-handle preferred for control)</t>
  </si>
  <si>
    <t>Pack in set of 10 units.</t>
  </si>
  <si>
    <t>Hoe with handle</t>
  </si>
  <si>
    <t>Material: Hot forged carbon steel, hardened and tempered, Corrosion protection, 
Dimensions: 180*240mm, Weight: 1.25kg, 
Blade thickness: 1.6 to 3mm, 
Hole diameter: High raised neck, Front side 43mm and Back side 48mm
Handle: Handle Length: 900–1200 mm, diameter: 30–35 mm (comfortable grip), Smooth, polished, varnished, Head fitted into the handle socket and secured with a wedge or rivet
Total length: 1100mm to 1200mm</t>
  </si>
  <si>
    <t>Cut resistant Gloves</t>
  </si>
  <si>
    <t>Heavy-duty work: handling metal sheets, nails, wood, rubble, and tools, heavy-duty fabric with reinforced palm, good grip, cut/abrasion resistance, Cuff -Safety cuff, Reusable, 
Color- Neutral (grey, black or brown) - not white</t>
  </si>
  <si>
    <t>Pairs</t>
  </si>
  <si>
    <t>2 pairs in one set</t>
  </si>
  <si>
    <t>Tin cutter</t>
  </si>
  <si>
    <t xml:space="preserve">Drop forged carbon steel, Nonslip, Ergonomic handles, 
Cutting capacity iron sheet:  0.6 mm –1 mm </t>
  </si>
  <si>
    <t>Sub Total</t>
  </si>
  <si>
    <t>Add: Cost of Delivery/Transportation to Dhangadhi</t>
  </si>
  <si>
    <t>Add: Cost of Delivery/Transportation to Bardibas</t>
  </si>
  <si>
    <t>Add: Cost of Delivery/Transportation to Biratnagar</t>
  </si>
  <si>
    <t>Total Amount Including Delivery</t>
  </si>
  <si>
    <t>b:tvt M</t>
  </si>
  <si>
    <t>sfof{no k|of]hgsf nflu dfq</t>
  </si>
  <si>
    <t>kmd{÷sDklgsf] 5fk M</t>
  </si>
  <si>
    <r>
      <rPr>
        <b/>
        <u/>
        <sz val="16"/>
        <rFont val="Preeti"/>
      </rPr>
      <t xml:space="preserve">af]nkq ;fy k]z ug'{kg]{ sfuhftx?M
</t>
    </r>
    <r>
      <rPr>
        <sz val="16"/>
        <rFont val="Preeti"/>
      </rPr>
      <t>!= kmd{sf] btf{ k|df0fkqsf] -gljs/0f ;lxtsf]_ k|ltlnkL .
@= Eof6 btf{ k|df0fkqsf] k|ltlnkL . 
#= cf=j= @)*!÷)*@ sf] s/ r'Qmf k|df0fkqsf] k|ltlnkL .</t>
    </r>
  </si>
  <si>
    <t>k|dfl0ft ug]{
vl/b ;ldlt ;b:ox? M</t>
  </si>
  <si>
    <r>
      <rPr>
        <b/>
        <sz val="18"/>
        <color rgb="FF000000"/>
        <rFont val="Preeti"/>
      </rPr>
      <t>Gff]6M</t>
    </r>
    <r>
      <rPr>
        <sz val="18"/>
        <color rgb="FF000000"/>
        <rFont val="Preeti"/>
      </rPr>
      <t xml:space="preserve">
s_ of] kmf/ddf s]/d]6 x'g x'b}g / kmf/d k'/f el/Psf] x'g'kg]{5 . cf+lzs af]nkq dfGo x'g]5}g .
v_ yk hfgsf/Lsf nflu ;Dk{s M </t>
    </r>
    <r>
      <rPr>
        <sz val="14"/>
        <color rgb="FF000000"/>
        <rFont val="Arial"/>
        <family val="2"/>
      </rPr>
      <t>info@habitatnepal.org</t>
    </r>
    <r>
      <rPr>
        <sz val="18"/>
        <color rgb="FF000000"/>
        <rFont val="Preeti"/>
      </rPr>
      <t xml:space="preserve">, )!–%$@!!*@
u_ af]nkq cfJxfg ubf{ $)) ;]6 elgPtf klg ah]6sf] pknAwtf x]l/ ;]6 ;ª\Vof a9fpg ;lsg]5 .
3_ af]nkq k]z ubf{ ;fydf k]z ug'{kg]{ sfuhftx? ;+u} clgjfo{ k]z u/]sf] x'g'kg]{5 . sfuhft k]z gePsf] af]nkqdfyL s'g} lg0f{o x'g]5}g . 
ª_ af]nkq :jLs[t ug]{ jf gug]{ ;Dk"0f{ clwsf/ </t>
    </r>
    <r>
      <rPr>
        <sz val="14"/>
        <color rgb="FF000000"/>
        <rFont val="Arial"/>
        <family val="2"/>
      </rPr>
      <t xml:space="preserve">Habitat Nepal </t>
    </r>
    <r>
      <rPr>
        <sz val="18"/>
        <color rgb="FF000000"/>
        <rFont val="Preeti"/>
      </rPr>
      <t xml:space="preserve">df lglxt /xg]5 . </t>
    </r>
  </si>
  <si>
    <t>Items</t>
  </si>
  <si>
    <t>Sample Image</t>
  </si>
  <si>
    <t>Hoe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</si>
</sst>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000000000"/>
    <numFmt numFmtId="165" formatCode="0000000000"/>
    <numFmt numFmtId="166" formatCode="dd\ mmmm\ yyyy"/>
  </numFmts>
  <fonts count="25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rgb="FF000000"/>
      <name val="Arial"/>
      <family val="2"/>
    </font>
    <font>
      <b/>
      <sz val="16"/>
      <name val="Preeti"/>
    </font>
    <font>
      <sz val="12"/>
      <color rgb="FF000000"/>
      <name val="Times New Roman"/>
      <family val="1"/>
    </font>
    <font>
      <sz val="10"/>
      <color rgb="FF000000"/>
      <name val="Times New Roman"/>
      <family val="1"/>
    </font>
    <font>
      <b/>
      <u/>
      <sz val="16"/>
      <color rgb="FF000000"/>
      <name val="Preeti"/>
    </font>
    <font>
      <b/>
      <sz val="12"/>
      <color rgb="FF000000"/>
      <name val="Preeti"/>
    </font>
    <font>
      <sz val="12"/>
      <color rgb="FF00000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8"/>
      <color rgb="FF000000"/>
      <name val="Preeti"/>
    </font>
    <font>
      <b/>
      <sz val="18"/>
      <name val="Preeti"/>
    </font>
    <font>
      <b/>
      <sz val="18"/>
      <color theme="0"/>
      <name val="Arial"/>
      <family val="2"/>
    </font>
    <font>
      <b/>
      <sz val="22"/>
      <color theme="0"/>
      <name val="Aptos Narrow"/>
      <family val="2"/>
      <scheme val="minor"/>
    </font>
    <font>
      <sz val="18"/>
      <color rgb="FF000000"/>
      <name val="Preeti"/>
    </font>
    <font>
      <b/>
      <u/>
      <sz val="18"/>
      <color rgb="FF000000"/>
      <name val="Preeti"/>
    </font>
    <font>
      <b/>
      <sz val="20"/>
      <color theme="0"/>
      <name val="Preeti"/>
    </font>
    <font>
      <sz val="16"/>
      <name val="Arial"/>
      <family val="2"/>
    </font>
    <font>
      <b/>
      <sz val="11"/>
      <color theme="1"/>
      <name val="Aptos Narrow"/>
      <family val="2"/>
      <scheme val="minor"/>
    </font>
    <font>
      <b/>
      <sz val="22"/>
      <color rgb="FFFFFFFF"/>
      <name val="Preeti"/>
    </font>
    <font>
      <b/>
      <sz val="18"/>
      <color rgb="FFFFFFFF"/>
      <name val="Arial"/>
    </font>
    <font>
      <sz val="16"/>
      <name val="Preeti"/>
    </font>
    <font>
      <b/>
      <u/>
      <sz val="16"/>
      <name val="Preeti"/>
    </font>
    <font>
      <sz val="14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7E6E6"/>
        <bgColor rgb="FF000000"/>
      </patternFill>
    </fill>
    <fill>
      <patternFill patternType="solid">
        <fgColor rgb="FFF1F1F1"/>
        <bgColor rgb="FF000000"/>
      </patternFill>
    </fill>
    <fill>
      <patternFill patternType="solid">
        <fgColor theme="3" tint="0.79998168889431442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5" fillId="0" borderId="0"/>
  </cellStyleXfs>
  <cellXfs count="114">
    <xf numFmtId="0" fontId="0" fillId="0" borderId="0" xfId="0"/>
    <xf numFmtId="0" fontId="0" fillId="0" borderId="0" xfId="0" applyAlignment="1">
      <alignment vertical="center"/>
    </xf>
    <xf numFmtId="43" fontId="0" fillId="0" borderId="0" xfId="1" applyFont="1" applyProtection="1"/>
    <xf numFmtId="0" fontId="0" fillId="0" borderId="0" xfId="0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43" fontId="8" fillId="0" borderId="1" xfId="1" applyFont="1" applyBorder="1" applyAlignment="1" applyProtection="1">
      <alignment horizontal="center" vertical="center"/>
    </xf>
    <xf numFmtId="43" fontId="10" fillId="0" borderId="1" xfId="1" applyFont="1" applyBorder="1" applyAlignment="1" applyProtection="1">
      <alignment horizontal="center" vertical="center" wrapText="1"/>
      <protection locked="0"/>
    </xf>
    <xf numFmtId="0" fontId="5" fillId="2" borderId="0" xfId="0" applyFont="1" applyFill="1" applyAlignment="1">
      <alignment vertical="top"/>
    </xf>
    <xf numFmtId="0" fontId="3" fillId="2" borderId="0" xfId="2" applyFont="1" applyFill="1" applyAlignment="1">
      <alignment horizontal="right" vertical="center" wrapText="1"/>
    </xf>
    <xf numFmtId="0" fontId="3" fillId="2" borderId="0" xfId="2" applyFont="1" applyFill="1" applyAlignment="1">
      <alignment horizontal="center" vertical="center" wrapText="1"/>
    </xf>
    <xf numFmtId="0" fontId="6" fillId="6" borderId="6" xfId="2" applyFont="1" applyFill="1" applyBorder="1" applyAlignment="1">
      <alignment horizontal="center" vertical="center" wrapText="1"/>
    </xf>
    <xf numFmtId="0" fontId="6" fillId="6" borderId="7" xfId="2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10" fillId="0" borderId="17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center" vertical="center" wrapText="1"/>
    </xf>
    <xf numFmtId="43" fontId="10" fillId="0" borderId="17" xfId="1" applyFont="1" applyBorder="1" applyAlignment="1" applyProtection="1">
      <alignment horizontal="center" vertical="center" wrapText="1"/>
      <protection locked="0"/>
    </xf>
    <xf numFmtId="0" fontId="8" fillId="0" borderId="17" xfId="0" applyFont="1" applyBorder="1" applyAlignment="1">
      <alignment horizontal="center" vertical="center"/>
    </xf>
    <xf numFmtId="43" fontId="8" fillId="0" borderId="17" xfId="1" applyFont="1" applyBorder="1" applyAlignment="1" applyProtection="1">
      <alignment horizontal="center" vertical="center"/>
    </xf>
    <xf numFmtId="0" fontId="8" fillId="0" borderId="18" xfId="0" applyFont="1" applyBorder="1" applyAlignment="1">
      <alignment horizontal="left" vertical="center" wrapText="1"/>
    </xf>
    <xf numFmtId="0" fontId="8" fillId="0" borderId="25" xfId="0" applyFont="1" applyBorder="1" applyAlignment="1">
      <alignment horizontal="center" vertical="center"/>
    </xf>
    <xf numFmtId="0" fontId="8" fillId="0" borderId="26" xfId="0" applyFont="1" applyBorder="1" applyAlignment="1">
      <alignment horizontal="left" vertical="center" wrapText="1"/>
    </xf>
    <xf numFmtId="0" fontId="8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left" vertical="center" wrapText="1"/>
    </xf>
    <xf numFmtId="0" fontId="10" fillId="0" borderId="20" xfId="0" applyFont="1" applyBorder="1" applyAlignment="1">
      <alignment horizontal="center" vertical="center" wrapText="1"/>
    </xf>
    <xf numFmtId="43" fontId="10" fillId="0" borderId="20" xfId="1" applyFont="1" applyBorder="1" applyAlignment="1" applyProtection="1">
      <alignment horizontal="center" vertical="center" wrapText="1"/>
      <protection locked="0"/>
    </xf>
    <xf numFmtId="0" fontId="8" fillId="0" borderId="20" xfId="0" applyFont="1" applyBorder="1" applyAlignment="1">
      <alignment horizontal="center" vertical="center"/>
    </xf>
    <xf numFmtId="43" fontId="8" fillId="0" borderId="20" xfId="1" applyFont="1" applyBorder="1" applyAlignment="1" applyProtection="1">
      <alignment horizontal="center" vertical="center"/>
    </xf>
    <xf numFmtId="0" fontId="8" fillId="0" borderId="21" xfId="0" applyFont="1" applyBorder="1" applyAlignment="1">
      <alignment horizontal="left" vertical="center" wrapText="1"/>
    </xf>
    <xf numFmtId="43" fontId="2" fillId="6" borderId="23" xfId="1" applyFont="1" applyFill="1" applyBorder="1" applyAlignment="1" applyProtection="1">
      <alignment horizontal="left" vertical="center"/>
    </xf>
    <xf numFmtId="0" fontId="4" fillId="6" borderId="24" xfId="0" applyFont="1" applyFill="1" applyBorder="1" applyAlignment="1">
      <alignment horizontal="left" vertical="center"/>
    </xf>
    <xf numFmtId="0" fontId="8" fillId="0" borderId="27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43" fontId="10" fillId="0" borderId="8" xfId="1" applyFont="1" applyBorder="1" applyAlignment="1" applyProtection="1">
      <alignment horizontal="center" vertical="center" wrapText="1"/>
      <protection locked="0"/>
    </xf>
    <xf numFmtId="0" fontId="8" fillId="0" borderId="8" xfId="0" applyFont="1" applyBorder="1" applyAlignment="1">
      <alignment horizontal="center" vertical="center"/>
    </xf>
    <xf numFmtId="43" fontId="8" fillId="0" borderId="8" xfId="1" applyFont="1" applyBorder="1" applyAlignment="1" applyProtection="1">
      <alignment horizontal="center" vertical="center"/>
    </xf>
    <xf numFmtId="0" fontId="8" fillId="0" borderId="28" xfId="0" applyFont="1" applyBorder="1" applyAlignment="1">
      <alignment horizontal="left" vertical="center" wrapText="1"/>
    </xf>
    <xf numFmtId="0" fontId="8" fillId="0" borderId="2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43" fontId="8" fillId="0" borderId="1" xfId="1" applyFont="1" applyFill="1" applyBorder="1" applyAlignment="1" applyProtection="1">
      <alignment horizontal="left" vertical="center"/>
    </xf>
    <xf numFmtId="43" fontId="8" fillId="0" borderId="17" xfId="1" applyFont="1" applyFill="1" applyBorder="1" applyAlignment="1" applyProtection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43" fontId="8" fillId="0" borderId="20" xfId="1" applyFont="1" applyFill="1" applyBorder="1" applyAlignment="1" applyProtection="1">
      <alignment horizontal="left" vertical="center"/>
    </xf>
    <xf numFmtId="0" fontId="4" fillId="0" borderId="21" xfId="0" applyFont="1" applyBorder="1" applyAlignment="1">
      <alignment horizontal="left" vertical="center"/>
    </xf>
    <xf numFmtId="164" fontId="18" fillId="2" borderId="3" xfId="2" applyNumberFormat="1" applyFont="1" applyFill="1" applyBorder="1" applyAlignment="1">
      <alignment horizontal="left" vertical="center" wrapText="1" indent="1"/>
    </xf>
    <xf numFmtId="165" fontId="18" fillId="2" borderId="3" xfId="2" applyNumberFormat="1" applyFont="1" applyFill="1" applyBorder="1" applyAlignment="1">
      <alignment horizontal="left" vertical="center" wrapText="1" indent="1"/>
    </xf>
    <xf numFmtId="166" fontId="18" fillId="2" borderId="3" xfId="2" applyNumberFormat="1" applyFont="1" applyFill="1" applyBorder="1" applyAlignment="1">
      <alignment horizontal="left" vertical="center" wrapText="1" indent="1"/>
    </xf>
    <xf numFmtId="0" fontId="3" fillId="2" borderId="0" xfId="2" applyFont="1" applyFill="1" applyAlignment="1">
      <alignment vertical="center" wrapText="1"/>
    </xf>
    <xf numFmtId="0" fontId="3" fillId="2" borderId="32" xfId="2" applyFont="1" applyFill="1" applyBorder="1" applyAlignment="1">
      <alignment vertical="center" wrapText="1"/>
    </xf>
    <xf numFmtId="0" fontId="3" fillId="2" borderId="33" xfId="2" applyFont="1" applyFill="1" applyBorder="1" applyAlignment="1">
      <alignment vertical="center" wrapText="1"/>
    </xf>
    <xf numFmtId="0" fontId="3" fillId="2" borderId="34" xfId="2" applyFont="1" applyFill="1" applyBorder="1" applyAlignment="1">
      <alignment vertical="center" wrapText="1"/>
    </xf>
    <xf numFmtId="0" fontId="9" fillId="5" borderId="22" xfId="0" applyFont="1" applyFill="1" applyBorder="1" applyAlignment="1">
      <alignment vertical="center"/>
    </xf>
    <xf numFmtId="0" fontId="9" fillId="5" borderId="23" xfId="0" applyFont="1" applyFill="1" applyBorder="1" applyAlignment="1">
      <alignment vertical="center"/>
    </xf>
    <xf numFmtId="0" fontId="9" fillId="5" borderId="24" xfId="0" applyFont="1" applyFill="1" applyBorder="1" applyAlignment="1">
      <alignment vertical="center"/>
    </xf>
    <xf numFmtId="0" fontId="3" fillId="2" borderId="2" xfId="2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9" fillId="0" borderId="0" xfId="0" applyFont="1"/>
    <xf numFmtId="0" fontId="3" fillId="2" borderId="0" xfId="2" applyFont="1" applyFill="1" applyAlignment="1">
      <alignment horizontal="left" vertical="top" wrapText="1"/>
    </xf>
    <xf numFmtId="0" fontId="3" fillId="2" borderId="7" xfId="2" applyFont="1" applyFill="1" applyBorder="1" applyAlignment="1">
      <alignment horizontal="left" vertical="top" wrapText="1"/>
    </xf>
    <xf numFmtId="0" fontId="15" fillId="0" borderId="0" xfId="0" applyFont="1" applyAlignment="1">
      <alignment horizontal="left" vertical="top" wrapText="1"/>
    </xf>
    <xf numFmtId="0" fontId="7" fillId="2" borderId="4" xfId="2" applyFont="1" applyFill="1" applyBorder="1" applyAlignment="1">
      <alignment horizontal="center" vertical="top" wrapText="1"/>
    </xf>
    <xf numFmtId="0" fontId="7" fillId="2" borderId="5" xfId="2" applyFont="1" applyFill="1" applyBorder="1" applyAlignment="1">
      <alignment horizontal="center" vertical="top" wrapText="1"/>
    </xf>
    <xf numFmtId="0" fontId="7" fillId="2" borderId="6" xfId="2" applyFont="1" applyFill="1" applyBorder="1" applyAlignment="1">
      <alignment horizontal="center" vertical="top" wrapText="1"/>
    </xf>
    <xf numFmtId="0" fontId="7" fillId="2" borderId="7" xfId="2" applyFont="1" applyFill="1" applyBorder="1" applyAlignment="1">
      <alignment horizontal="center" vertical="top" wrapText="1"/>
    </xf>
    <xf numFmtId="0" fontId="7" fillId="2" borderId="9" xfId="2" applyFont="1" applyFill="1" applyBorder="1" applyAlignment="1">
      <alignment horizontal="center" vertical="top" wrapText="1"/>
    </xf>
    <xf numFmtId="0" fontId="7" fillId="2" borderId="10" xfId="2" applyFont="1" applyFill="1" applyBorder="1" applyAlignment="1">
      <alignment horizontal="center" vertical="top" wrapText="1"/>
    </xf>
    <xf numFmtId="0" fontId="8" fillId="0" borderId="16" xfId="0" applyFont="1" applyBorder="1" applyAlignment="1">
      <alignment horizontal="right" vertical="center" indent="1"/>
    </xf>
    <xf numFmtId="0" fontId="8" fillId="0" borderId="17" xfId="0" applyFont="1" applyBorder="1" applyAlignment="1">
      <alignment horizontal="right" vertical="center" indent="1"/>
    </xf>
    <xf numFmtId="0" fontId="8" fillId="0" borderId="19" xfId="0" applyFont="1" applyBorder="1" applyAlignment="1">
      <alignment horizontal="right" vertical="center" indent="1"/>
    </xf>
    <xf numFmtId="0" fontId="8" fillId="0" borderId="20" xfId="0" applyFont="1" applyBorder="1" applyAlignment="1">
      <alignment horizontal="right" vertical="center" indent="1"/>
    </xf>
    <xf numFmtId="0" fontId="2" fillId="6" borderId="22" xfId="0" applyFont="1" applyFill="1" applyBorder="1" applyAlignment="1">
      <alignment horizontal="right" vertical="center" indent="1"/>
    </xf>
    <xf numFmtId="0" fontId="2" fillId="6" borderId="23" xfId="0" applyFont="1" applyFill="1" applyBorder="1" applyAlignment="1">
      <alignment horizontal="right" vertical="center" indent="1"/>
    </xf>
    <xf numFmtId="0" fontId="16" fillId="6" borderId="4" xfId="2" applyFont="1" applyFill="1" applyBorder="1" applyAlignment="1">
      <alignment horizontal="center" wrapText="1"/>
    </xf>
    <xf numFmtId="0" fontId="16" fillId="6" borderId="5" xfId="2" applyFont="1" applyFill="1" applyBorder="1" applyAlignment="1">
      <alignment horizontal="center" wrapText="1"/>
    </xf>
    <xf numFmtId="0" fontId="11" fillId="6" borderId="6" xfId="2" applyFont="1" applyFill="1" applyBorder="1" applyAlignment="1">
      <alignment horizontal="center" vertical="top" wrapText="1"/>
    </xf>
    <xf numFmtId="0" fontId="11" fillId="6" borderId="7" xfId="2" applyFont="1" applyFill="1" applyBorder="1" applyAlignment="1">
      <alignment horizontal="center" vertical="top" wrapText="1"/>
    </xf>
    <xf numFmtId="0" fontId="12" fillId="2" borderId="0" xfId="2" applyFont="1" applyFill="1" applyAlignment="1">
      <alignment horizontal="right" vertical="center" wrapText="1"/>
    </xf>
    <xf numFmtId="0" fontId="0" fillId="0" borderId="0" xfId="0" applyAlignment="1">
      <alignment horizontal="center"/>
    </xf>
    <xf numFmtId="0" fontId="17" fillId="7" borderId="0" xfId="0" applyFont="1" applyFill="1" applyAlignment="1">
      <alignment horizontal="center" vertical="top" wrapText="1"/>
    </xf>
    <xf numFmtId="0" fontId="9" fillId="3" borderId="17" xfId="0" applyFont="1" applyFill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/>
    </xf>
    <xf numFmtId="0" fontId="12" fillId="2" borderId="0" xfId="2" applyFont="1" applyFill="1" applyAlignment="1">
      <alignment horizontal="right" vertical="center"/>
    </xf>
    <xf numFmtId="0" fontId="12" fillId="2" borderId="6" xfId="2" applyFont="1" applyFill="1" applyBorder="1" applyAlignment="1">
      <alignment horizontal="right" vertical="center" wrapText="1"/>
    </xf>
    <xf numFmtId="0" fontId="18" fillId="2" borderId="13" xfId="2" applyFont="1" applyFill="1" applyBorder="1" applyAlignment="1">
      <alignment horizontal="left" vertical="center" wrapText="1" indent="1"/>
    </xf>
    <xf numFmtId="0" fontId="18" fillId="2" borderId="14" xfId="2" applyFont="1" applyFill="1" applyBorder="1" applyAlignment="1">
      <alignment horizontal="left" vertical="center" wrapText="1" indent="1"/>
    </xf>
    <xf numFmtId="0" fontId="18" fillId="2" borderId="3" xfId="2" applyFont="1" applyFill="1" applyBorder="1" applyAlignment="1">
      <alignment horizontal="left" vertical="center" wrapText="1" indent="1"/>
    </xf>
    <xf numFmtId="0" fontId="18" fillId="2" borderId="15" xfId="2" applyFont="1" applyFill="1" applyBorder="1" applyAlignment="1">
      <alignment horizontal="left" vertical="center" wrapText="1" indent="1"/>
    </xf>
    <xf numFmtId="0" fontId="12" fillId="2" borderId="4" xfId="2" applyFont="1" applyFill="1" applyBorder="1" applyAlignment="1">
      <alignment horizontal="right" vertical="center" wrapText="1"/>
    </xf>
    <xf numFmtId="0" fontId="12" fillId="2" borderId="11" xfId="2" applyFont="1" applyFill="1" applyBorder="1" applyAlignment="1">
      <alignment horizontal="right" vertical="center" wrapText="1"/>
    </xf>
    <xf numFmtId="0" fontId="20" fillId="7" borderId="0" xfId="0" applyFont="1" applyFill="1" applyAlignment="1">
      <alignment horizontal="center"/>
    </xf>
    <xf numFmtId="0" fontId="14" fillId="7" borderId="0" xfId="0" applyFont="1" applyFill="1" applyAlignment="1">
      <alignment horizontal="center"/>
    </xf>
    <xf numFmtId="0" fontId="9" fillId="3" borderId="17" xfId="0" applyFont="1" applyFill="1" applyBorder="1" applyAlignment="1">
      <alignment horizontal="center" vertical="top" wrapText="1"/>
    </xf>
    <xf numFmtId="0" fontId="8" fillId="0" borderId="25" xfId="0" applyFont="1" applyBorder="1" applyAlignment="1">
      <alignment horizontal="right" vertical="center" indent="1"/>
    </xf>
    <xf numFmtId="0" fontId="8" fillId="0" borderId="1" xfId="0" applyFont="1" applyBorder="1" applyAlignment="1">
      <alignment horizontal="right" vertical="center" indent="1"/>
    </xf>
    <xf numFmtId="0" fontId="18" fillId="2" borderId="3" xfId="2" applyFont="1" applyFill="1" applyBorder="1" applyAlignment="1">
      <alignment horizontal="left" vertical="center" indent="1"/>
    </xf>
    <xf numFmtId="0" fontId="18" fillId="2" borderId="15" xfId="2" applyFont="1" applyFill="1" applyBorder="1" applyAlignment="1">
      <alignment horizontal="left" vertical="center" indent="1"/>
    </xf>
    <xf numFmtId="0" fontId="0" fillId="0" borderId="9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0" xfId="0" applyBorder="1" applyAlignment="1">
      <alignment horizontal="center"/>
    </xf>
    <xf numFmtId="0" fontId="9" fillId="4" borderId="17" xfId="0" applyFont="1" applyFill="1" applyBorder="1" applyAlignment="1">
      <alignment horizontal="center" vertical="center"/>
    </xf>
    <xf numFmtId="0" fontId="9" fillId="4" borderId="20" xfId="0" applyFont="1" applyFill="1" applyBorder="1" applyAlignment="1">
      <alignment horizontal="center" vertical="center"/>
    </xf>
    <xf numFmtId="0" fontId="9" fillId="3" borderId="16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43" fontId="9" fillId="3" borderId="17" xfId="1" applyFont="1" applyFill="1" applyBorder="1" applyAlignment="1" applyProtection="1">
      <alignment horizontal="center" vertical="center" wrapText="1"/>
    </xf>
    <xf numFmtId="43" fontId="9" fillId="3" borderId="20" xfId="1" applyFont="1" applyFill="1" applyBorder="1" applyAlignment="1" applyProtection="1">
      <alignment horizontal="center" vertical="center" wrapText="1"/>
    </xf>
    <xf numFmtId="0" fontId="9" fillId="3" borderId="18" xfId="0" applyFont="1" applyFill="1" applyBorder="1" applyAlignment="1">
      <alignment horizontal="center" vertical="center"/>
    </xf>
    <xf numFmtId="0" fontId="9" fillId="3" borderId="21" xfId="0" applyFont="1" applyFill="1" applyBorder="1" applyAlignment="1">
      <alignment horizontal="center" vertical="center"/>
    </xf>
  </cellXfs>
  <cellStyles count="3">
    <cellStyle name="Comma" xfId="1" builtinId="3"/>
    <cellStyle name="Normal" xfId="0" builtinId="0"/>
    <cellStyle name="Normal 2" xfId="2" xr:uid="{A3E08B63-1F22-4B80-827A-2801D08F9BC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9.svg"/><Relationship Id="rId1" Type="http://schemas.openxmlformats.org/officeDocument/2006/relationships/image" Target="../media/image1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235494</xdr:colOff>
      <xdr:row>0</xdr:row>
      <xdr:rowOff>203510</xdr:rowOff>
    </xdr:from>
    <xdr:to>
      <xdr:col>5</xdr:col>
      <xdr:colOff>739868</xdr:colOff>
      <xdr:row>0</xdr:row>
      <xdr:rowOff>1316182</xdr:rowOff>
    </xdr:to>
    <xdr:pic>
      <xdr:nvPicPr>
        <xdr:cNvPr id="2" name="Graphic 1">
          <a:extLst>
            <a:ext uri="{FF2B5EF4-FFF2-40B4-BE49-F238E27FC236}">
              <a16:creationId xmlns:a16="http://schemas.microsoft.com/office/drawing/2014/main" id="{4E9D4F0E-F982-41E6-AD6E-CA42D77159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7162767" y="203510"/>
          <a:ext cx="2631912" cy="111267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16</xdr:row>
      <xdr:rowOff>0</xdr:rowOff>
    </xdr:from>
    <xdr:to>
      <xdr:col>2</xdr:col>
      <xdr:colOff>304800</xdr:colOff>
      <xdr:row>16</xdr:row>
      <xdr:rowOff>304800</xdr:rowOff>
    </xdr:to>
    <xdr:sp macro="" textlink="">
      <xdr:nvSpPr>
        <xdr:cNvPr id="2050" name="AutoShape 2">
          <a:extLst>
            <a:ext uri="{FF2B5EF4-FFF2-40B4-BE49-F238E27FC236}">
              <a16:creationId xmlns:a16="http://schemas.microsoft.com/office/drawing/2014/main" id="{7B3DF7FE-6770-AD7B-C9C3-CAD8A85EFDAD}"/>
            </a:ext>
          </a:extLst>
        </xdr:cNvPr>
        <xdr:cNvSpPr>
          <a:spLocks noChangeAspect="1" noChangeArrowheads="1"/>
        </xdr:cNvSpPr>
      </xdr:nvSpPr>
      <xdr:spPr bwMode="auto">
        <a:xfrm>
          <a:off x="5543550" y="19002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7">
  <rv s="0">
    <v>0</v>
    <v>5</v>
  </rv>
  <rv s="0">
    <v>1</v>
    <v>5</v>
  </rv>
  <rv s="0">
    <v>2</v>
    <v>5</v>
  </rv>
  <rv s="0">
    <v>3</v>
    <v>5</v>
  </rv>
  <rv s="0">
    <v>4</v>
    <v>5</v>
  </rv>
  <rv s="0">
    <v>5</v>
    <v>5</v>
  </rv>
  <rv s="0">
    <v>6</v>
    <v>5</v>
  </rv>
  <rv s="0">
    <v>7</v>
    <v>5</v>
  </rv>
  <rv s="0">
    <v>8</v>
    <v>5</v>
  </rv>
  <rv s="0">
    <v>9</v>
    <v>5</v>
  </rv>
  <rv s="0">
    <v>10</v>
    <v>5</v>
  </rv>
  <rv s="0">
    <v>11</v>
    <v>5</v>
  </rv>
  <rv s="0">
    <v>12</v>
    <v>5</v>
  </rv>
  <rv s="0">
    <v>13</v>
    <v>5</v>
  </rv>
  <rv s="0">
    <v>14</v>
    <v>5</v>
  </rv>
  <rv s="0">
    <v>15</v>
    <v>5</v>
  </rv>
  <rv s="0">
    <v>16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  <rel r:id="rId9"/>
  <rel r:id="rId10"/>
  <rel r:id="rId11"/>
  <rel r:id="rId12"/>
  <rel r:id="rId13"/>
  <rel r:id="rId14"/>
  <rel r:id="rId15"/>
  <rel r:id="rId16"/>
  <rel r:id="rId17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FC8CD8-7FFC-4F11-8FBA-A7FE3056FC5E}">
  <sheetPr>
    <pageSetUpPr fitToPage="1"/>
  </sheetPr>
  <dimension ref="A1:J55"/>
  <sheetViews>
    <sheetView tabSelected="1" topLeftCell="A31" zoomScale="70" zoomScaleNormal="70" zoomScaleSheetLayoutView="100" workbookViewId="0">
      <selection activeCell="A55" sqref="A55:H55"/>
    </sheetView>
  </sheetViews>
  <sheetFormatPr defaultRowHeight="15"/>
  <cols>
    <col min="1" max="1" width="5.140625" bestFit="1" customWidth="1"/>
    <col min="2" max="2" width="26" customWidth="1"/>
    <col min="3" max="3" width="72.7109375" customWidth="1"/>
    <col min="4" max="4" width="8.85546875" customWidth="1"/>
    <col min="5" max="5" width="23.140625" customWidth="1"/>
    <col min="6" max="8" width="12.7109375" customWidth="1"/>
    <col min="9" max="9" width="26.28515625" style="2" customWidth="1"/>
    <col min="10" max="10" width="53.28515625" customWidth="1"/>
  </cols>
  <sheetData>
    <row r="1" spans="1:10" ht="113.25" customHeight="1">
      <c r="A1" s="84"/>
      <c r="B1" s="84"/>
      <c r="C1" s="84"/>
      <c r="D1" s="84"/>
      <c r="E1" s="84"/>
      <c r="F1" s="84"/>
      <c r="G1" s="84"/>
      <c r="H1" s="84"/>
      <c r="I1" s="84"/>
      <c r="J1" s="84"/>
    </row>
    <row r="2" spans="1:10" ht="28.5">
      <c r="A2" s="96" t="s">
        <v>0</v>
      </c>
      <c r="B2" s="97"/>
      <c r="C2" s="97"/>
      <c r="D2" s="97"/>
      <c r="E2" s="97"/>
      <c r="F2" s="97"/>
      <c r="G2" s="97"/>
      <c r="H2" s="97"/>
      <c r="I2" s="97"/>
      <c r="J2" s="97"/>
    </row>
    <row r="3" spans="1:10" ht="15.75" thickBot="1">
      <c r="A3" s="84"/>
      <c r="B3" s="84"/>
      <c r="C3" s="84"/>
      <c r="D3" s="84"/>
      <c r="E3" s="84"/>
      <c r="F3" s="84"/>
      <c r="G3" s="84"/>
      <c r="H3" s="84"/>
      <c r="I3" s="84"/>
      <c r="J3" s="84"/>
    </row>
    <row r="4" spans="1:10" ht="45" customHeight="1">
      <c r="A4" s="94" t="s">
        <v>1</v>
      </c>
      <c r="B4" s="95"/>
      <c r="C4" s="90"/>
      <c r="D4" s="90"/>
      <c r="E4" s="90"/>
      <c r="F4" s="90"/>
      <c r="G4" s="90"/>
      <c r="H4" s="90"/>
      <c r="I4" s="90"/>
      <c r="J4" s="91"/>
    </row>
    <row r="5" spans="1:10" ht="45" customHeight="1">
      <c r="A5" s="89" t="s">
        <v>2</v>
      </c>
      <c r="B5" s="83"/>
      <c r="C5" s="92"/>
      <c r="D5" s="92"/>
      <c r="E5" s="92"/>
      <c r="F5" s="92"/>
      <c r="G5" s="92"/>
      <c r="H5" s="92"/>
      <c r="I5" s="92"/>
      <c r="J5" s="93"/>
    </row>
    <row r="6" spans="1:10" ht="45" customHeight="1">
      <c r="A6" s="89" t="s">
        <v>3</v>
      </c>
      <c r="B6" s="83"/>
      <c r="C6" s="49"/>
      <c r="D6" s="88" t="s">
        <v>4</v>
      </c>
      <c r="E6" s="88"/>
      <c r="F6" s="88"/>
      <c r="G6" s="101"/>
      <c r="H6" s="101"/>
      <c r="I6" s="101"/>
      <c r="J6" s="102"/>
    </row>
    <row r="7" spans="1:10" ht="45" customHeight="1">
      <c r="A7" s="89" t="s">
        <v>5</v>
      </c>
      <c r="B7" s="83"/>
      <c r="C7" s="50"/>
      <c r="D7" s="88" t="s">
        <v>6</v>
      </c>
      <c r="E7" s="88"/>
      <c r="F7" s="88"/>
      <c r="G7" s="101"/>
      <c r="H7" s="101"/>
      <c r="I7" s="101"/>
      <c r="J7" s="102"/>
    </row>
    <row r="8" spans="1:10" ht="45" customHeight="1">
      <c r="A8" s="89" t="s">
        <v>7</v>
      </c>
      <c r="B8" s="83"/>
      <c r="C8" s="51"/>
      <c r="D8" s="88" t="s">
        <v>8</v>
      </c>
      <c r="E8" s="88"/>
      <c r="F8" s="88"/>
      <c r="G8" s="101"/>
      <c r="H8" s="101"/>
      <c r="I8" s="101"/>
      <c r="J8" s="102"/>
    </row>
    <row r="9" spans="1:10" ht="15.75" thickBot="1">
      <c r="A9" s="103"/>
      <c r="B9" s="104"/>
      <c r="C9" s="104"/>
      <c r="D9" s="104"/>
      <c r="E9" s="104"/>
      <c r="F9" s="104"/>
      <c r="G9" s="104"/>
      <c r="H9" s="104"/>
      <c r="I9" s="104"/>
      <c r="J9" s="105"/>
    </row>
    <row r="10" spans="1:10">
      <c r="A10" s="84"/>
      <c r="B10" s="84"/>
      <c r="C10" s="84"/>
      <c r="D10" s="84"/>
      <c r="E10" s="84"/>
      <c r="F10" s="84"/>
      <c r="G10" s="84"/>
      <c r="H10" s="84"/>
      <c r="I10" s="84"/>
      <c r="J10" s="84"/>
    </row>
    <row r="11" spans="1:10" ht="29.25" customHeight="1">
      <c r="A11" s="85" t="s">
        <v>9</v>
      </c>
      <c r="B11" s="85"/>
      <c r="C11" s="85"/>
      <c r="D11" s="85"/>
      <c r="E11" s="85"/>
      <c r="F11" s="85"/>
      <c r="G11" s="85"/>
      <c r="H11" s="85"/>
      <c r="I11" s="85"/>
      <c r="J11" s="85"/>
    </row>
    <row r="12" spans="1:10" ht="15.75" thickBot="1">
      <c r="A12" s="84"/>
      <c r="B12" s="84"/>
      <c r="C12" s="84"/>
      <c r="D12" s="84"/>
      <c r="E12" s="84"/>
      <c r="F12" s="84"/>
      <c r="G12" s="84"/>
      <c r="H12" s="84"/>
      <c r="I12" s="84"/>
      <c r="J12" s="84"/>
    </row>
    <row r="13" spans="1:10" ht="20.100000000000001" customHeight="1">
      <c r="A13" s="108" t="s">
        <v>10</v>
      </c>
      <c r="B13" s="106" t="s">
        <v>11</v>
      </c>
      <c r="C13" s="86" t="s">
        <v>12</v>
      </c>
      <c r="D13" s="86" t="s">
        <v>13</v>
      </c>
      <c r="E13" s="86" t="s">
        <v>14</v>
      </c>
      <c r="F13" s="98" t="s">
        <v>15</v>
      </c>
      <c r="G13" s="98"/>
      <c r="H13" s="98"/>
      <c r="I13" s="110" t="s">
        <v>16</v>
      </c>
      <c r="J13" s="112" t="s">
        <v>17</v>
      </c>
    </row>
    <row r="14" spans="1:10" ht="20.100000000000001" customHeight="1" thickBot="1">
      <c r="A14" s="109"/>
      <c r="B14" s="107"/>
      <c r="C14" s="87"/>
      <c r="D14" s="87"/>
      <c r="E14" s="87"/>
      <c r="F14" s="14" t="s">
        <v>18</v>
      </c>
      <c r="G14" s="14" t="s">
        <v>19</v>
      </c>
      <c r="H14" s="14" t="s">
        <v>20</v>
      </c>
      <c r="I14" s="111"/>
      <c r="J14" s="113"/>
    </row>
    <row r="15" spans="1:10" ht="6" customHeight="1" thickBot="1">
      <c r="I15"/>
    </row>
    <row r="16" spans="1:10" ht="24.95" customHeight="1" thickBot="1">
      <c r="A16" s="56" t="s">
        <v>21</v>
      </c>
      <c r="B16" s="57"/>
      <c r="C16" s="57"/>
      <c r="D16" s="57"/>
      <c r="E16" s="57"/>
      <c r="F16" s="57"/>
      <c r="G16" s="57"/>
      <c r="H16" s="57"/>
      <c r="I16" s="57"/>
      <c r="J16" s="58"/>
    </row>
    <row r="17" spans="1:10" s="1" customFormat="1" ht="90">
      <c r="A17" s="33">
        <v>1</v>
      </c>
      <c r="B17" s="34" t="s">
        <v>22</v>
      </c>
      <c r="C17" s="34" t="s">
        <v>23</v>
      </c>
      <c r="D17" s="35" t="s">
        <v>24</v>
      </c>
      <c r="E17" s="36"/>
      <c r="F17" s="37">
        <v>50</v>
      </c>
      <c r="G17" s="37">
        <v>150</v>
      </c>
      <c r="H17" s="37">
        <v>200</v>
      </c>
      <c r="I17" s="38">
        <f>E17*(F17+G17+H17)</f>
        <v>0</v>
      </c>
      <c r="J17" s="39"/>
    </row>
    <row r="18" spans="1:10" s="1" customFormat="1" ht="90">
      <c r="A18" s="22">
        <v>2</v>
      </c>
      <c r="B18" s="5" t="s">
        <v>22</v>
      </c>
      <c r="C18" s="5" t="s">
        <v>25</v>
      </c>
      <c r="D18" s="6" t="s">
        <v>24</v>
      </c>
      <c r="E18" s="8"/>
      <c r="F18" s="4">
        <v>50</v>
      </c>
      <c r="G18" s="4">
        <v>150</v>
      </c>
      <c r="H18" s="4">
        <v>200</v>
      </c>
      <c r="I18" s="7">
        <f t="shared" ref="I18:I36" si="0">E18*(F18+G18+H18)</f>
        <v>0</v>
      </c>
      <c r="J18" s="23"/>
    </row>
    <row r="19" spans="1:10" s="1" customFormat="1" ht="37.5" customHeight="1">
      <c r="A19" s="22">
        <v>3</v>
      </c>
      <c r="B19" s="5" t="s">
        <v>26</v>
      </c>
      <c r="C19" s="5" t="s">
        <v>27</v>
      </c>
      <c r="D19" s="6" t="s">
        <v>28</v>
      </c>
      <c r="E19" s="8"/>
      <c r="F19" s="4">
        <v>50</v>
      </c>
      <c r="G19" s="4">
        <v>150</v>
      </c>
      <c r="H19" s="4">
        <v>200</v>
      </c>
      <c r="I19" s="7">
        <f t="shared" si="0"/>
        <v>0</v>
      </c>
      <c r="J19" s="23" t="s">
        <v>29</v>
      </c>
    </row>
    <row r="20" spans="1:10" s="1" customFormat="1" ht="52.5" customHeight="1">
      <c r="A20" s="22">
        <v>4</v>
      </c>
      <c r="B20" s="5" t="s">
        <v>30</v>
      </c>
      <c r="C20" s="5" t="s">
        <v>31</v>
      </c>
      <c r="D20" s="6" t="s">
        <v>24</v>
      </c>
      <c r="E20" s="8"/>
      <c r="F20" s="4">
        <v>100</v>
      </c>
      <c r="G20" s="4">
        <v>300</v>
      </c>
      <c r="H20" s="4">
        <v>400</v>
      </c>
      <c r="I20" s="7">
        <f t="shared" si="0"/>
        <v>0</v>
      </c>
      <c r="J20" s="23" t="s">
        <v>32</v>
      </c>
    </row>
    <row r="21" spans="1:10" s="1" customFormat="1" ht="36" customHeight="1">
      <c r="A21" s="22">
        <v>5</v>
      </c>
      <c r="B21" s="5" t="s">
        <v>33</v>
      </c>
      <c r="C21" s="5" t="s">
        <v>34</v>
      </c>
      <c r="D21" s="6" t="s">
        <v>24</v>
      </c>
      <c r="E21" s="8"/>
      <c r="F21" s="4">
        <v>50</v>
      </c>
      <c r="G21" s="4">
        <v>150</v>
      </c>
      <c r="H21" s="4">
        <v>200</v>
      </c>
      <c r="I21" s="7">
        <f t="shared" si="0"/>
        <v>0</v>
      </c>
      <c r="J21" s="23"/>
    </row>
    <row r="22" spans="1:10" s="1" customFormat="1" ht="30">
      <c r="A22" s="22">
        <v>6</v>
      </c>
      <c r="B22" s="5" t="s">
        <v>35</v>
      </c>
      <c r="C22" s="5" t="s">
        <v>36</v>
      </c>
      <c r="D22" s="6" t="s">
        <v>24</v>
      </c>
      <c r="E22" s="8"/>
      <c r="F22" s="4">
        <v>50</v>
      </c>
      <c r="G22" s="4">
        <v>150</v>
      </c>
      <c r="H22" s="4">
        <v>200</v>
      </c>
      <c r="I22" s="7">
        <f t="shared" si="0"/>
        <v>0</v>
      </c>
      <c r="J22" s="23"/>
    </row>
    <row r="23" spans="1:10" s="1" customFormat="1" ht="27" customHeight="1">
      <c r="A23" s="22">
        <v>7</v>
      </c>
      <c r="B23" s="5" t="s">
        <v>37</v>
      </c>
      <c r="C23" s="5" t="s">
        <v>38</v>
      </c>
      <c r="D23" s="6" t="s">
        <v>39</v>
      </c>
      <c r="E23" s="8"/>
      <c r="F23" s="4">
        <v>100</v>
      </c>
      <c r="G23" s="4">
        <v>300</v>
      </c>
      <c r="H23" s="4">
        <v>400</v>
      </c>
      <c r="I23" s="7">
        <f t="shared" si="0"/>
        <v>0</v>
      </c>
      <c r="J23" s="23" t="s">
        <v>40</v>
      </c>
    </row>
    <row r="24" spans="1:10" s="1" customFormat="1" ht="54" customHeight="1" thickBot="1">
      <c r="A24" s="24">
        <v>8</v>
      </c>
      <c r="B24" s="25" t="s">
        <v>41</v>
      </c>
      <c r="C24" s="25" t="s">
        <v>42</v>
      </c>
      <c r="D24" s="26" t="s">
        <v>24</v>
      </c>
      <c r="E24" s="27"/>
      <c r="F24" s="28">
        <v>50</v>
      </c>
      <c r="G24" s="28">
        <v>150</v>
      </c>
      <c r="H24" s="28">
        <v>200</v>
      </c>
      <c r="I24" s="29">
        <f t="shared" si="0"/>
        <v>0</v>
      </c>
      <c r="J24" s="30" t="s">
        <v>43</v>
      </c>
    </row>
    <row r="25" spans="1:10" ht="6" customHeight="1" thickBot="1">
      <c r="I25"/>
    </row>
    <row r="26" spans="1:10" ht="24.95" customHeight="1" thickBot="1">
      <c r="A26" s="56" t="s">
        <v>44</v>
      </c>
      <c r="B26" s="57"/>
      <c r="C26" s="57"/>
      <c r="D26" s="57"/>
      <c r="E26" s="57"/>
      <c r="F26" s="57"/>
      <c r="G26" s="57"/>
      <c r="H26" s="57"/>
      <c r="I26" s="57"/>
      <c r="J26" s="58"/>
    </row>
    <row r="27" spans="1:10" s="1" customFormat="1" ht="65.25" customHeight="1">
      <c r="A27" s="15">
        <v>1</v>
      </c>
      <c r="B27" s="16" t="s">
        <v>45</v>
      </c>
      <c r="C27" s="16" t="s">
        <v>46</v>
      </c>
      <c r="D27" s="17" t="s">
        <v>28</v>
      </c>
      <c r="E27" s="18"/>
      <c r="F27" s="40"/>
      <c r="G27" s="19">
        <v>50</v>
      </c>
      <c r="H27" s="19">
        <v>50</v>
      </c>
      <c r="I27" s="20">
        <f>E27*(F27+G27+H27)</f>
        <v>0</v>
      </c>
      <c r="J27" s="21"/>
    </row>
    <row r="28" spans="1:10" s="1" customFormat="1" ht="124.5" customHeight="1">
      <c r="A28" s="22">
        <v>2</v>
      </c>
      <c r="B28" s="5" t="s">
        <v>47</v>
      </c>
      <c r="C28" s="5" t="s">
        <v>48</v>
      </c>
      <c r="D28" s="6" t="s">
        <v>24</v>
      </c>
      <c r="E28" s="8"/>
      <c r="F28" s="41"/>
      <c r="G28" s="4">
        <v>50</v>
      </c>
      <c r="H28" s="4">
        <v>50</v>
      </c>
      <c r="I28" s="7">
        <f t="shared" si="0"/>
        <v>0</v>
      </c>
      <c r="J28" s="23"/>
    </row>
    <row r="29" spans="1:10" s="1" customFormat="1" ht="80.25" customHeight="1">
      <c r="A29" s="22">
        <v>3</v>
      </c>
      <c r="B29" s="5" t="s">
        <v>49</v>
      </c>
      <c r="C29" s="5" t="s">
        <v>50</v>
      </c>
      <c r="D29" s="6" t="s">
        <v>28</v>
      </c>
      <c r="E29" s="8"/>
      <c r="F29" s="41"/>
      <c r="G29" s="4">
        <v>50</v>
      </c>
      <c r="H29" s="4">
        <v>50</v>
      </c>
      <c r="I29" s="7">
        <f t="shared" si="0"/>
        <v>0</v>
      </c>
      <c r="J29" s="23"/>
    </row>
    <row r="30" spans="1:10" s="1" customFormat="1" ht="127.5" customHeight="1">
      <c r="A30" s="22">
        <v>4</v>
      </c>
      <c r="B30" s="5" t="s">
        <v>51</v>
      </c>
      <c r="C30" s="5" t="s">
        <v>52</v>
      </c>
      <c r="D30" s="6" t="s">
        <v>24</v>
      </c>
      <c r="E30" s="8"/>
      <c r="F30" s="41"/>
      <c r="G30" s="4">
        <v>50</v>
      </c>
      <c r="H30" s="4">
        <v>50</v>
      </c>
      <c r="I30" s="7">
        <f t="shared" si="0"/>
        <v>0</v>
      </c>
      <c r="J30" s="23"/>
    </row>
    <row r="31" spans="1:10" s="1" customFormat="1" ht="186" customHeight="1">
      <c r="A31" s="22">
        <v>5</v>
      </c>
      <c r="B31" s="5" t="s">
        <v>53</v>
      </c>
      <c r="C31" s="5" t="s">
        <v>54</v>
      </c>
      <c r="D31" s="6" t="s">
        <v>24</v>
      </c>
      <c r="E31" s="8"/>
      <c r="F31" s="41"/>
      <c r="G31" s="4">
        <v>50</v>
      </c>
      <c r="H31" s="4">
        <v>50</v>
      </c>
      <c r="I31" s="7">
        <f t="shared" si="0"/>
        <v>0</v>
      </c>
      <c r="J31" s="23"/>
    </row>
    <row r="32" spans="1:10" s="1" customFormat="1" ht="123" customHeight="1">
      <c r="A32" s="22">
        <v>6</v>
      </c>
      <c r="B32" s="5" t="s">
        <v>55</v>
      </c>
      <c r="C32" s="5" t="s">
        <v>56</v>
      </c>
      <c r="D32" s="6" t="s">
        <v>28</v>
      </c>
      <c r="E32" s="8"/>
      <c r="F32" s="41"/>
      <c r="G32" s="4">
        <v>25</v>
      </c>
      <c r="H32" s="4">
        <v>25</v>
      </c>
      <c r="I32" s="7">
        <f t="shared" si="0"/>
        <v>0</v>
      </c>
      <c r="J32" s="23" t="s">
        <v>57</v>
      </c>
    </row>
    <row r="33" spans="1:10" s="1" customFormat="1" ht="154.5" customHeight="1">
      <c r="A33" s="22">
        <v>7</v>
      </c>
      <c r="B33" s="5" t="s">
        <v>58</v>
      </c>
      <c r="C33" s="5" t="s">
        <v>59</v>
      </c>
      <c r="D33" s="6" t="s">
        <v>24</v>
      </c>
      <c r="E33" s="8"/>
      <c r="F33" s="41"/>
      <c r="G33" s="4">
        <v>50</v>
      </c>
      <c r="H33" s="4">
        <v>50</v>
      </c>
      <c r="I33" s="7">
        <f t="shared" si="0"/>
        <v>0</v>
      </c>
      <c r="J33" s="23" t="s">
        <v>60</v>
      </c>
    </row>
    <row r="34" spans="1:10" s="1" customFormat="1" ht="150">
      <c r="A34" s="22">
        <v>8</v>
      </c>
      <c r="B34" s="5" t="s">
        <v>61</v>
      </c>
      <c r="C34" s="5" t="s">
        <v>62</v>
      </c>
      <c r="D34" s="6" t="s">
        <v>24</v>
      </c>
      <c r="E34" s="8"/>
      <c r="F34" s="41"/>
      <c r="G34" s="4">
        <v>50</v>
      </c>
      <c r="H34" s="4">
        <v>50</v>
      </c>
      <c r="I34" s="7">
        <f t="shared" si="0"/>
        <v>0</v>
      </c>
      <c r="J34" s="23"/>
    </row>
    <row r="35" spans="1:10" s="1" customFormat="1" ht="66.75" customHeight="1">
      <c r="A35" s="22">
        <v>9</v>
      </c>
      <c r="B35" s="5" t="s">
        <v>63</v>
      </c>
      <c r="C35" s="5" t="s">
        <v>64</v>
      </c>
      <c r="D35" s="6" t="s">
        <v>65</v>
      </c>
      <c r="E35" s="8"/>
      <c r="F35" s="41"/>
      <c r="G35" s="4">
        <v>100</v>
      </c>
      <c r="H35" s="4">
        <v>100</v>
      </c>
      <c r="I35" s="7">
        <f t="shared" si="0"/>
        <v>0</v>
      </c>
      <c r="J35" s="23" t="s">
        <v>66</v>
      </c>
    </row>
    <row r="36" spans="1:10" s="1" customFormat="1" ht="39" customHeight="1" thickBot="1">
      <c r="A36" s="24">
        <v>10</v>
      </c>
      <c r="B36" s="25" t="s">
        <v>67</v>
      </c>
      <c r="C36" s="25" t="s">
        <v>68</v>
      </c>
      <c r="D36" s="26" t="s">
        <v>24</v>
      </c>
      <c r="E36" s="27"/>
      <c r="F36" s="42"/>
      <c r="G36" s="28">
        <v>50</v>
      </c>
      <c r="H36" s="28">
        <v>50</v>
      </c>
      <c r="I36" s="29">
        <f t="shared" si="0"/>
        <v>0</v>
      </c>
      <c r="J36" s="30"/>
    </row>
    <row r="37" spans="1:10" s="1" customFormat="1" ht="30" customHeight="1" thickBot="1">
      <c r="A37" s="77" t="s">
        <v>69</v>
      </c>
      <c r="B37" s="78"/>
      <c r="C37" s="78"/>
      <c r="D37" s="78"/>
      <c r="E37" s="78"/>
      <c r="F37" s="78"/>
      <c r="G37" s="78"/>
      <c r="H37" s="78"/>
      <c r="I37" s="31">
        <f>SUM(I17:I24,I27:I36)</f>
        <v>0</v>
      </c>
      <c r="J37" s="32"/>
    </row>
    <row r="38" spans="1:10" s="1" customFormat="1" ht="30" customHeight="1">
      <c r="A38" s="73" t="s">
        <v>70</v>
      </c>
      <c r="B38" s="74"/>
      <c r="C38" s="74"/>
      <c r="D38" s="74"/>
      <c r="E38" s="74"/>
      <c r="F38" s="74"/>
      <c r="G38" s="74"/>
      <c r="H38" s="74"/>
      <c r="I38" s="44"/>
      <c r="J38" s="45"/>
    </row>
    <row r="39" spans="1:10" s="1" customFormat="1" ht="30" customHeight="1">
      <c r="A39" s="99" t="s">
        <v>71</v>
      </c>
      <c r="B39" s="100"/>
      <c r="C39" s="100"/>
      <c r="D39" s="100"/>
      <c r="E39" s="100"/>
      <c r="F39" s="100"/>
      <c r="G39" s="100"/>
      <c r="H39" s="100"/>
      <c r="I39" s="43"/>
      <c r="J39" s="46"/>
    </row>
    <row r="40" spans="1:10" s="1" customFormat="1" ht="30" customHeight="1" thickBot="1">
      <c r="A40" s="75" t="s">
        <v>72</v>
      </c>
      <c r="B40" s="76"/>
      <c r="C40" s="76"/>
      <c r="D40" s="76"/>
      <c r="E40" s="76"/>
      <c r="F40" s="76"/>
      <c r="G40" s="76"/>
      <c r="H40" s="76"/>
      <c r="I40" s="47"/>
      <c r="J40" s="48"/>
    </row>
    <row r="41" spans="1:10" s="1" customFormat="1" ht="30" customHeight="1" thickBot="1">
      <c r="A41" s="77" t="s">
        <v>73</v>
      </c>
      <c r="B41" s="78"/>
      <c r="C41" s="78"/>
      <c r="D41" s="78"/>
      <c r="E41" s="78"/>
      <c r="F41" s="78"/>
      <c r="G41" s="78"/>
      <c r="H41" s="78"/>
      <c r="I41" s="31">
        <f>SUM(I37:I40)</f>
        <v>0</v>
      </c>
      <c r="J41" s="32"/>
    </row>
    <row r="42" spans="1:10" ht="15.75" thickBot="1">
      <c r="A42" s="9"/>
      <c r="B42" s="9"/>
      <c r="C42" s="9"/>
      <c r="D42" s="9"/>
      <c r="E42" s="9"/>
      <c r="F42" s="9"/>
      <c r="G42" s="9"/>
      <c r="H42" s="9"/>
      <c r="I42" s="9"/>
      <c r="J42" s="9"/>
    </row>
    <row r="43" spans="1:10" ht="48.75" customHeight="1">
      <c r="A43" s="83" t="s">
        <v>74</v>
      </c>
      <c r="B43" s="83"/>
      <c r="C43" s="59"/>
      <c r="D43" s="52"/>
      <c r="E43" s="52"/>
      <c r="F43" s="9"/>
      <c r="G43" s="9"/>
      <c r="H43" s="9"/>
      <c r="I43" s="79" t="s">
        <v>75</v>
      </c>
      <c r="J43" s="80"/>
    </row>
    <row r="44" spans="1:10" ht="5.0999999999999996" customHeight="1" thickBot="1">
      <c r="A44" s="10"/>
      <c r="B44" s="10"/>
      <c r="C44" s="11"/>
      <c r="D44" s="11"/>
      <c r="E44" s="11"/>
      <c r="F44" s="9"/>
      <c r="G44" s="9"/>
      <c r="H44" s="9"/>
      <c r="I44" s="12"/>
      <c r="J44" s="13"/>
    </row>
    <row r="45" spans="1:10" ht="49.5" customHeight="1" thickBot="1">
      <c r="A45" s="83" t="s">
        <v>76</v>
      </c>
      <c r="B45" s="83"/>
      <c r="C45" s="53"/>
      <c r="D45" s="52"/>
      <c r="E45" s="64" t="s">
        <v>77</v>
      </c>
      <c r="F45" s="64"/>
      <c r="G45" s="64"/>
      <c r="H45" s="65"/>
      <c r="I45" s="81" t="s">
        <v>78</v>
      </c>
      <c r="J45" s="82"/>
    </row>
    <row r="46" spans="1:10" ht="15" customHeight="1">
      <c r="A46" s="9"/>
      <c r="B46" s="9"/>
      <c r="C46" s="54"/>
      <c r="D46" s="52"/>
      <c r="E46" s="64"/>
      <c r="F46" s="64"/>
      <c r="G46" s="64"/>
      <c r="H46" s="64"/>
      <c r="I46" s="67"/>
      <c r="J46" s="68"/>
    </row>
    <row r="47" spans="1:10" ht="15" customHeight="1">
      <c r="A47" s="9"/>
      <c r="B47" s="9"/>
      <c r="C47" s="54"/>
      <c r="D47" s="52"/>
      <c r="E47" s="64"/>
      <c r="F47" s="64"/>
      <c r="G47" s="64"/>
      <c r="H47" s="64"/>
      <c r="I47" s="69"/>
      <c r="J47" s="70"/>
    </row>
    <row r="48" spans="1:10" ht="15" customHeight="1">
      <c r="A48" s="9"/>
      <c r="B48" s="9"/>
      <c r="C48" s="54"/>
      <c r="D48" s="52"/>
      <c r="E48" s="64"/>
      <c r="F48" s="64"/>
      <c r="G48" s="64"/>
      <c r="H48" s="64"/>
      <c r="I48" s="69"/>
      <c r="J48" s="70"/>
    </row>
    <row r="49" spans="1:10" ht="15" customHeight="1">
      <c r="A49" s="9"/>
      <c r="B49" s="9"/>
      <c r="C49" s="54"/>
      <c r="D49" s="52"/>
      <c r="E49" s="64"/>
      <c r="F49" s="64"/>
      <c r="G49" s="64"/>
      <c r="H49" s="64"/>
      <c r="I49" s="69"/>
      <c r="J49" s="70"/>
    </row>
    <row r="50" spans="1:10" ht="15" customHeight="1">
      <c r="A50" s="9"/>
      <c r="B50" s="9"/>
      <c r="C50" s="54"/>
      <c r="D50" s="52"/>
      <c r="E50" s="64"/>
      <c r="F50" s="64"/>
      <c r="G50" s="64"/>
      <c r="H50" s="64"/>
      <c r="I50" s="69"/>
      <c r="J50" s="70"/>
    </row>
    <row r="51" spans="1:10" ht="15" customHeight="1">
      <c r="A51" s="9"/>
      <c r="B51" s="9"/>
      <c r="C51" s="54"/>
      <c r="D51" s="52"/>
      <c r="E51" s="64"/>
      <c r="F51" s="64"/>
      <c r="G51" s="64"/>
      <c r="H51" s="64"/>
      <c r="I51" s="69"/>
      <c r="J51" s="70"/>
    </row>
    <row r="52" spans="1:10" ht="15" customHeight="1">
      <c r="A52" s="9"/>
      <c r="B52" s="9"/>
      <c r="C52" s="54"/>
      <c r="D52" s="52"/>
      <c r="E52" s="64"/>
      <c r="F52" s="64"/>
      <c r="G52" s="64"/>
      <c r="H52" s="64"/>
      <c r="I52" s="69"/>
      <c r="J52" s="70"/>
    </row>
    <row r="53" spans="1:10" ht="10.5" customHeight="1" thickBot="1">
      <c r="A53" s="9"/>
      <c r="B53" s="9"/>
      <c r="C53" s="55"/>
      <c r="D53" s="52"/>
      <c r="E53" s="64"/>
      <c r="F53" s="64"/>
      <c r="G53" s="64"/>
      <c r="H53" s="64"/>
      <c r="I53" s="69"/>
      <c r="J53" s="70"/>
    </row>
    <row r="54" spans="1:10">
      <c r="A54" s="9"/>
      <c r="B54" s="9"/>
      <c r="C54" s="9"/>
      <c r="D54" s="9"/>
      <c r="E54" s="9"/>
      <c r="F54" s="9"/>
      <c r="G54" s="9"/>
      <c r="H54" s="9"/>
      <c r="I54" s="69"/>
      <c r="J54" s="70"/>
    </row>
    <row r="55" spans="1:10" ht="146.25" customHeight="1" thickBot="1">
      <c r="A55" s="66" t="s">
        <v>79</v>
      </c>
      <c r="B55" s="66"/>
      <c r="C55" s="66"/>
      <c r="D55" s="66"/>
      <c r="E55" s="66"/>
      <c r="F55" s="66"/>
      <c r="G55" s="66"/>
      <c r="H55" s="66"/>
      <c r="I55" s="71"/>
      <c r="J55" s="72"/>
    </row>
  </sheetData>
  <mergeCells count="40">
    <mergeCell ref="G6:J6"/>
    <mergeCell ref="G7:J7"/>
    <mergeCell ref="G8:J8"/>
    <mergeCell ref="A37:H37"/>
    <mergeCell ref="A9:J9"/>
    <mergeCell ref="B13:B14"/>
    <mergeCell ref="A13:A14"/>
    <mergeCell ref="I13:I14"/>
    <mergeCell ref="J13:J14"/>
    <mergeCell ref="A12:J12"/>
    <mergeCell ref="A10:J10"/>
    <mergeCell ref="D7:F7"/>
    <mergeCell ref="D13:D14"/>
    <mergeCell ref="A1:J1"/>
    <mergeCell ref="A11:J11"/>
    <mergeCell ref="C13:C14"/>
    <mergeCell ref="D8:F8"/>
    <mergeCell ref="A8:B8"/>
    <mergeCell ref="C4:J4"/>
    <mergeCell ref="C5:J5"/>
    <mergeCell ref="D6:F6"/>
    <mergeCell ref="A4:B4"/>
    <mergeCell ref="A5:B5"/>
    <mergeCell ref="A6:B6"/>
    <mergeCell ref="A7:B7"/>
    <mergeCell ref="A3:J3"/>
    <mergeCell ref="A2:J2"/>
    <mergeCell ref="F13:H13"/>
    <mergeCell ref="E13:E14"/>
    <mergeCell ref="E45:H53"/>
    <mergeCell ref="A55:H55"/>
    <mergeCell ref="I46:J55"/>
    <mergeCell ref="A38:H38"/>
    <mergeCell ref="A40:H40"/>
    <mergeCell ref="A41:H41"/>
    <mergeCell ref="I43:J43"/>
    <mergeCell ref="I45:J45"/>
    <mergeCell ref="A45:B45"/>
    <mergeCell ref="A43:B43"/>
    <mergeCell ref="A39:H39"/>
  </mergeCells>
  <pageMargins left="0.70866141732283472" right="0.70866141732283472" top="0.74803149606299213" bottom="0.74803149606299213" header="0.31496062992125984" footer="0.31496062992125984"/>
  <pageSetup paperSize="9" scale="51" fitToHeight="0" orientation="landscape" r:id="rId1"/>
  <rowBreaks count="3" manualBreakCount="3">
    <brk id="22" max="16383" man="1"/>
    <brk id="31" max="16383" man="1"/>
    <brk id="3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F09F46-2407-47B8-9AF9-6AC6C2314113}">
  <dimension ref="A1:C18"/>
  <sheetViews>
    <sheetView topLeftCell="A18" zoomScale="265" zoomScaleNormal="265" workbookViewId="0">
      <selection sqref="A1:C18"/>
    </sheetView>
  </sheetViews>
  <sheetFormatPr defaultRowHeight="15"/>
  <cols>
    <col min="1" max="1" width="5.140625" bestFit="1" customWidth="1"/>
    <col min="2" max="2" width="26" customWidth="1"/>
    <col min="3" max="3" width="26" style="3" customWidth="1"/>
  </cols>
  <sheetData>
    <row r="1" spans="1:3" s="63" customFormat="1" ht="15.75">
      <c r="A1" s="60" t="s">
        <v>10</v>
      </c>
      <c r="B1" s="61" t="s">
        <v>80</v>
      </c>
      <c r="C1" s="62" t="s">
        <v>81</v>
      </c>
    </row>
    <row r="2" spans="1:3" ht="99.95" customHeight="1">
      <c r="A2" s="4">
        <v>1</v>
      </c>
      <c r="B2" s="5" t="s">
        <v>22</v>
      </c>
      <c r="C2" s="6" t="e" vm="1">
        <v>#VALUE!</v>
      </c>
    </row>
    <row r="3" spans="1:3" ht="99.95" customHeight="1">
      <c r="A3" s="4">
        <v>2</v>
      </c>
      <c r="B3" s="5" t="s">
        <v>26</v>
      </c>
      <c r="C3" s="6" t="e" vm="2">
        <v>#VALUE!</v>
      </c>
    </row>
    <row r="4" spans="1:3" ht="99.95" customHeight="1">
      <c r="A4" s="4">
        <v>3</v>
      </c>
      <c r="B4" s="5" t="s">
        <v>30</v>
      </c>
      <c r="C4" s="6" t="e" vm="3">
        <v>#VALUE!</v>
      </c>
    </row>
    <row r="5" spans="1:3" ht="99.95" customHeight="1">
      <c r="A5" s="4">
        <v>4</v>
      </c>
      <c r="B5" s="5" t="s">
        <v>33</v>
      </c>
      <c r="C5" s="6" t="e" vm="4">
        <v>#VALUE!</v>
      </c>
    </row>
    <row r="6" spans="1:3" ht="99.95" customHeight="1">
      <c r="A6" s="4">
        <v>5</v>
      </c>
      <c r="B6" s="5" t="s">
        <v>35</v>
      </c>
      <c r="C6" s="6" t="e" vm="5">
        <v>#VALUE!</v>
      </c>
    </row>
    <row r="7" spans="1:3" ht="99.95" customHeight="1">
      <c r="A7" s="4">
        <v>6</v>
      </c>
      <c r="B7" s="5" t="s">
        <v>37</v>
      </c>
      <c r="C7" s="6" t="e" vm="6">
        <v>#VALUE!</v>
      </c>
    </row>
    <row r="8" spans="1:3" ht="99.95" customHeight="1">
      <c r="A8" s="4">
        <v>7</v>
      </c>
      <c r="B8" s="5" t="s">
        <v>41</v>
      </c>
      <c r="C8" s="6" t="e" vm="7">
        <v>#VALUE!</v>
      </c>
    </row>
    <row r="9" spans="1:3" ht="99.95" customHeight="1">
      <c r="A9" s="4">
        <v>8</v>
      </c>
      <c r="B9" s="5" t="s">
        <v>45</v>
      </c>
      <c r="C9" s="6" t="e" vm="8">
        <v>#VALUE!</v>
      </c>
    </row>
    <row r="10" spans="1:3" ht="99.95" customHeight="1">
      <c r="A10" s="4">
        <v>9</v>
      </c>
      <c r="B10" s="5" t="s">
        <v>47</v>
      </c>
      <c r="C10" s="6" t="e" vm="9">
        <v>#VALUE!</v>
      </c>
    </row>
    <row r="11" spans="1:3" ht="99.95" customHeight="1">
      <c r="A11" s="4">
        <v>10</v>
      </c>
      <c r="B11" s="5" t="s">
        <v>49</v>
      </c>
      <c r="C11" s="6" t="e" vm="10">
        <v>#VALUE!</v>
      </c>
    </row>
    <row r="12" spans="1:3" ht="99.95" customHeight="1">
      <c r="A12" s="4">
        <v>11</v>
      </c>
      <c r="B12" s="5" t="s">
        <v>51</v>
      </c>
      <c r="C12" s="6" t="e" vm="11">
        <v>#VALUE!</v>
      </c>
    </row>
    <row r="13" spans="1:3" ht="99.95" customHeight="1">
      <c r="A13" s="4">
        <v>12</v>
      </c>
      <c r="B13" s="5" t="s">
        <v>53</v>
      </c>
      <c r="C13" s="6" t="e" vm="12">
        <v>#VALUE!</v>
      </c>
    </row>
    <row r="14" spans="1:3" ht="99.95" customHeight="1">
      <c r="A14" s="4">
        <v>13</v>
      </c>
      <c r="B14" s="5" t="s">
        <v>55</v>
      </c>
      <c r="C14" s="6" t="e" vm="13">
        <v>#VALUE!</v>
      </c>
    </row>
    <row r="15" spans="1:3" ht="99.95" customHeight="1">
      <c r="A15" s="4">
        <v>14</v>
      </c>
      <c r="B15" s="5" t="s">
        <v>58</v>
      </c>
      <c r="C15" s="6" t="e" vm="14">
        <v>#VALUE!</v>
      </c>
    </row>
    <row r="16" spans="1:3" ht="99.95" customHeight="1">
      <c r="A16" s="4">
        <v>15</v>
      </c>
      <c r="B16" s="5" t="s">
        <v>82</v>
      </c>
      <c r="C16" s="6" t="e" vm="15">
        <v>#VALUE!</v>
      </c>
    </row>
    <row r="17" spans="1:3" ht="99.95" customHeight="1">
      <c r="A17" s="4">
        <v>16</v>
      </c>
      <c r="B17" s="5" t="s">
        <v>63</v>
      </c>
      <c r="C17" s="6" t="e" vm="16">
        <v>#VALUE!</v>
      </c>
    </row>
    <row r="18" spans="1:3" ht="99.95" customHeight="1">
      <c r="A18" s="4">
        <v>17</v>
      </c>
      <c r="B18" s="5" t="s">
        <v>67</v>
      </c>
      <c r="C18" s="6" t="e" vm="17">
        <v>#VALUE!</v>
      </c>
    </row>
  </sheetData>
  <pageMargins left="0.7" right="0.7" top="0.75" bottom="0.75" header="0.3" footer="0.3"/>
  <pageSetup orientation="portrait" r:id="rId1"/>
  <drawing r:id="rId2"/>
</worksheet>
</file>

<file path=docMetadata/LabelInfo.xml><?xml version="1.0" encoding="utf-8"?>
<clbl:labelList xmlns:clbl="http://schemas.microsoft.com/office/2020/mipLabelMetadata">
  <clbl:label id="{ac34149d-1c8e-41ab-bc01-594416bae231}" enabled="1" method="Standard" siteId="{f192af34-8cfd-43f2-a3d3-9f13f2b46e71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Aalok Khatiwada</dc:creator>
  <cp:keywords/>
  <dc:description/>
  <cp:lastModifiedBy/>
  <cp:revision/>
  <dcterms:created xsi:type="dcterms:W3CDTF">2024-12-03T06:41:18Z</dcterms:created>
  <dcterms:modified xsi:type="dcterms:W3CDTF">2026-03-27T04:04:19Z</dcterms:modified>
  <cp:category/>
  <cp:contentStatus/>
</cp:coreProperties>
</file>