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fhi-my.sharepoint.com/personal/hr_habitatnepal_org/Documents/AdminFiles/Procurement Archive/FY27/General Goods and Services/3708,3712-Various IT Equipments/"/>
    </mc:Choice>
  </mc:AlternateContent>
  <xr:revisionPtr revIDLastSave="1258" documentId="8_{2D3BE6F1-BBB9-480E-B89C-8C526EBEC48F}" xr6:coauthVersionLast="47" xr6:coauthVersionMax="47" xr10:uidLastSave="{AB0AA549-BE6E-4E5F-9C03-07AF8B4B217C}"/>
  <bookViews>
    <workbookView xWindow="-120" yWindow="-120" windowWidth="29040" windowHeight="15720" xr2:uid="{265D8F81-30FD-4F93-858D-C936429DE31F}"/>
  </bookViews>
  <sheets>
    <sheet name="Request for Quotation" sheetId="4" r:id="rId1"/>
  </sheets>
  <externalReferences>
    <externalReference r:id="rId2"/>
  </externalReferences>
  <definedNames>
    <definedName name="AccntCodes">#N/A</definedName>
    <definedName name="AccntDescription_Link">[1]Jan!$G$16</definedName>
    <definedName name="AccntListRange">[1]Ledger!$A$6:$B$136</definedName>
    <definedName name="DeptCodeCell">#N/A</definedName>
    <definedName name="DeptCodeCell1">#N/A</definedName>
    <definedName name="DeptCodes">#N/A</definedName>
    <definedName name="Insert_Xchg_CR1">#N/A</definedName>
    <definedName name="Insert_Xchg_CR2">#N/A</definedName>
    <definedName name="_xlnm.Print_Area" localSheetId="0">'Request for Quotation'!$A$2:$K$112</definedName>
    <definedName name="_xlnm.Print_Titles" localSheetId="0">'Request for Quotation'!$23:$23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7" i="4" l="1"/>
  <c r="K32" i="4"/>
  <c r="K24" i="4"/>
  <c r="K39" i="4"/>
  <c r="K46" i="4"/>
  <c r="K54" i="4"/>
  <c r="K62" i="4"/>
  <c r="K69" i="4"/>
  <c r="K76" i="4"/>
  <c r="K83" i="4"/>
  <c r="K90" i="4"/>
  <c r="D16" i="4"/>
</calcChain>
</file>

<file path=xl/sharedStrings.xml><?xml version="1.0" encoding="utf-8"?>
<sst xmlns="http://schemas.openxmlformats.org/spreadsheetml/2006/main" count="133" uniqueCount="66">
  <si>
    <t>REQUEST FOR QUOTATION</t>
  </si>
  <si>
    <t>Date of Submission:</t>
  </si>
  <si>
    <t>Quotation Validity:</t>
  </si>
  <si>
    <t>Submission Deadline:</t>
  </si>
  <si>
    <t>Name of Company:</t>
  </si>
  <si>
    <t>Minimum Documents Required</t>
  </si>
  <si>
    <t>Company Registration Certificate</t>
  </si>
  <si>
    <t>VAT Registration Certificate</t>
  </si>
  <si>
    <t>Latest Tax Clearance Certificate</t>
  </si>
  <si>
    <t>Completed RFQ Form</t>
  </si>
  <si>
    <t>REQUIREMENTS</t>
  </si>
  <si>
    <t>SN</t>
  </si>
  <si>
    <t>Quantity</t>
  </si>
  <si>
    <t>Delivery Address: Habitat for Humanity Nepal, New Colony Marg, Dhobighat, Lalitpur.</t>
  </si>
  <si>
    <t>Offered Product's Specification</t>
  </si>
  <si>
    <t>Units</t>
  </si>
  <si>
    <t>Rate (NPR)
(Inc. of all taxes)</t>
  </si>
  <si>
    <t>Amount in NPR
(Inc. of all taxes)</t>
  </si>
  <si>
    <t>Set</t>
  </si>
  <si>
    <t>Terms and Conditions:</t>
  </si>
  <si>
    <t>I agree the terms and conditions of this request for quotation.</t>
  </si>
  <si>
    <t>All financial quotes must be submitted using the attached quotation format.</t>
  </si>
  <si>
    <t>Incomplete or altered formats may lead to disqualification.</t>
  </si>
  <si>
    <t>Signature and Stamp of the Supplier:</t>
  </si>
  <si>
    <t>Prices should be quoted inclusive of all applicable taxes and delivery charges (if any).</t>
  </si>
  <si>
    <t>No advance payment will be provided.</t>
  </si>
  <si>
    <t>Payment will be made within 30 days upon receipt of invoice and after successful delivery and verification of goods.</t>
  </si>
  <si>
    <t>The organization reserves the right to cancel the order if the supplier fails to meet the agreed terms.</t>
  </si>
  <si>
    <t>The submissions after the deadline will considered invalid.</t>
  </si>
  <si>
    <t>Any defective or substandard items will be rejected and must be replaced at no additional cost.</t>
  </si>
  <si>
    <t>** Only shortlisted bidders will be contacted. **</t>
  </si>
  <si>
    <t>Specifications:</t>
  </si>
  <si>
    <t>Delivery Time:</t>
  </si>
  <si>
    <t>Brand:</t>
  </si>
  <si>
    <t>Model:</t>
  </si>
  <si>
    <t>Warranty:</t>
  </si>
  <si>
    <r>
      <t xml:space="preserve">Product Specification 
</t>
    </r>
    <r>
      <rPr>
        <sz val="16"/>
        <rFont val="Arial"/>
        <family val="2"/>
      </rPr>
      <t>(Minimum Requirements)</t>
    </r>
  </si>
  <si>
    <t>Total Including Applicable Taxes and Delivery charges (if any)</t>
  </si>
  <si>
    <t xml:space="preserve">
</t>
  </si>
  <si>
    <t>Any specification not clearly mentioned in the quotation or official datasheet shall be considered non-compliant.</t>
  </si>
  <si>
    <t>The quoted products must meet or exceed all minimum technical specifications stated in the RFQ. Products not meeting the minimum requirements shall be disqualified.</t>
  </si>
  <si>
    <t>For laptops, monitors, printers and wireless access point, vendors shall be authorized distributors, dealers, or partners of the offered brand.</t>
  </si>
  <si>
    <t>Vendors must submit the manufacturer's official product datasheet/brochure for all quoted items.</t>
  </si>
  <si>
    <t>December 31, 2027</t>
  </si>
  <si>
    <r>
      <rPr>
        <b/>
        <u/>
        <sz val="16"/>
        <rFont val="Arial"/>
        <family val="2"/>
      </rPr>
      <t>Wireless Keyboard &amp; Mouse Combo:</t>
    </r>
    <r>
      <rPr>
        <b/>
        <sz val="16"/>
        <rFont val="Arial"/>
        <family val="2"/>
      </rPr>
      <t xml:space="preserve">
Device Type:</t>
    </r>
    <r>
      <rPr>
        <sz val="16"/>
        <rFont val="Arial"/>
        <family val="2"/>
      </rPr>
      <t xml:space="preserve"> Wireless Keyboard and Mouse Combo, Keyboard
</t>
    </r>
    <r>
      <rPr>
        <b/>
        <sz val="16"/>
        <rFont val="Arial"/>
        <family val="2"/>
      </rPr>
      <t>Type:</t>
    </r>
    <r>
      <rPr>
        <sz val="16"/>
        <rFont val="Arial"/>
        <family val="2"/>
      </rPr>
      <t xml:space="preserve"> Compact Keyboard with Standard QWERTY Layout,
</t>
    </r>
    <r>
      <rPr>
        <b/>
        <sz val="16"/>
        <rFont val="Arial"/>
        <family val="2"/>
      </rPr>
      <t xml:space="preserve">Connectivity: </t>
    </r>
    <r>
      <rPr>
        <sz val="16"/>
        <rFont val="Arial"/>
        <family val="2"/>
      </rPr>
      <t xml:space="preserve">Wireless 2.4 GHz or Bluetooth, 
</t>
    </r>
    <r>
      <rPr>
        <b/>
        <sz val="16"/>
        <rFont val="Arial"/>
        <family val="2"/>
      </rPr>
      <t>Wireless Range:</t>
    </r>
    <r>
      <rPr>
        <sz val="16"/>
        <rFont val="Arial"/>
        <family val="2"/>
      </rPr>
      <t xml:space="preserve"> Minimum 8–10 Meters, 
</t>
    </r>
    <r>
      <rPr>
        <b/>
        <sz val="16"/>
        <rFont val="Arial"/>
        <family val="2"/>
      </rPr>
      <t>Keyboard Features:</t>
    </r>
    <r>
      <rPr>
        <sz val="16"/>
        <rFont val="Arial"/>
        <family val="2"/>
      </rPr>
      <t xml:space="preserve"> Quiet or Low-Noise Keys and Dedicated Function Keys, 
</t>
    </r>
    <r>
      <rPr>
        <b/>
        <sz val="16"/>
        <rFont val="Arial"/>
        <family val="2"/>
      </rPr>
      <t>Mouse Type:</t>
    </r>
    <r>
      <rPr>
        <sz val="16"/>
        <rFont val="Arial"/>
        <family val="2"/>
      </rPr>
      <t xml:space="preserve"> Wireless Optical Mouse, 
</t>
    </r>
    <r>
      <rPr>
        <b/>
        <sz val="16"/>
        <rFont val="Arial"/>
        <family val="2"/>
      </rPr>
      <t>Mouse Buttons:</t>
    </r>
    <r>
      <rPr>
        <sz val="16"/>
        <rFont val="Arial"/>
        <family val="2"/>
      </rPr>
      <t xml:space="preserve"> Minimum 3 Buttons with Scroll Wheel,
</t>
    </r>
    <r>
      <rPr>
        <b/>
        <sz val="16"/>
        <rFont val="Arial"/>
        <family val="2"/>
      </rPr>
      <t xml:space="preserve">Mouse Sensitivity: </t>
    </r>
    <r>
      <rPr>
        <sz val="16"/>
        <rFont val="Arial"/>
        <family val="2"/>
      </rPr>
      <t xml:space="preserve">Minimum 1000 DPI, Compatibility: Compatible with Windows 10 and Windows 11, 
</t>
    </r>
    <r>
      <rPr>
        <b/>
        <sz val="16"/>
        <rFont val="Arial"/>
        <family val="2"/>
      </rPr>
      <t xml:space="preserve">Connection: </t>
    </r>
    <r>
      <rPr>
        <sz val="16"/>
        <rFont val="Arial"/>
        <family val="2"/>
      </rPr>
      <t xml:space="preserve">USB Wireless Receiver and/or Bluetooth, 
</t>
    </r>
    <r>
      <rPr>
        <b/>
        <sz val="16"/>
        <rFont val="Arial"/>
        <family val="2"/>
      </rPr>
      <t>Battery:</t>
    </r>
    <r>
      <rPr>
        <sz val="16"/>
        <rFont val="Arial"/>
        <family val="2"/>
      </rPr>
      <t xml:space="preserve"> Battery Powered with Replaceable or Rechargeable Batteries, 
</t>
    </r>
    <r>
      <rPr>
        <b/>
        <sz val="16"/>
        <rFont val="Arial"/>
        <family val="2"/>
      </rPr>
      <t>Battery Life:</t>
    </r>
    <r>
      <rPr>
        <sz val="16"/>
        <rFont val="Arial"/>
        <family val="2"/>
      </rPr>
      <t xml:space="preserve"> Suitable for Extended Office Use, Ergonomics: Comfortable Design for Daily Office Use, 
</t>
    </r>
    <r>
      <rPr>
        <b/>
        <sz val="16"/>
        <rFont val="Arial"/>
        <family val="2"/>
      </rPr>
      <t>Plug and Play:</t>
    </r>
    <r>
      <rPr>
        <sz val="16"/>
        <rFont val="Arial"/>
        <family val="2"/>
      </rPr>
      <t xml:space="preserve"> Required, 
</t>
    </r>
    <r>
      <rPr>
        <b/>
        <sz val="16"/>
        <rFont val="Arial"/>
        <family val="2"/>
      </rPr>
      <t>Accessories:</t>
    </r>
    <r>
      <rPr>
        <sz val="16"/>
        <rFont val="Arial"/>
        <family val="2"/>
      </rPr>
      <t xml:space="preserve"> Original Wireless Receiver, Batteries (if Applicable), and User
Documentation, 
</t>
    </r>
    <r>
      <rPr>
        <b/>
        <sz val="16"/>
        <rFont val="Arial"/>
        <family val="2"/>
      </rPr>
      <t>Packaging:</t>
    </r>
    <r>
      <rPr>
        <sz val="16"/>
        <rFont val="Arial"/>
        <family val="2"/>
      </rPr>
      <t xml:space="preserve"> Factory-Sealed with Intact Manufacturer Security Seals, 
</t>
    </r>
    <r>
      <rPr>
        <b/>
        <sz val="16"/>
        <rFont val="Arial"/>
        <family val="2"/>
      </rPr>
      <t>Device Condition:</t>
    </r>
    <r>
      <rPr>
        <sz val="16"/>
        <rFont val="Arial"/>
        <family val="2"/>
      </rPr>
      <t xml:space="preserve"> Brand New, Factory-Sealed, Unopened, Unused, Not Refurbished, Not Renewed, Not Reconditioned</t>
    </r>
  </si>
  <si>
    <r>
      <rPr>
        <b/>
        <u/>
        <sz val="16"/>
        <rFont val="Arial"/>
        <family val="2"/>
      </rPr>
      <t>Wired Headphone with Microphone:</t>
    </r>
    <r>
      <rPr>
        <b/>
        <sz val="16"/>
        <rFont val="Arial"/>
        <family val="2"/>
      </rPr>
      <t xml:space="preserve">
Device Type: </t>
    </r>
    <r>
      <rPr>
        <sz val="16"/>
        <rFont val="Arial"/>
        <family val="2"/>
      </rPr>
      <t xml:space="preserve">Wired Headphone/Headset for Office Use,
</t>
    </r>
    <r>
      <rPr>
        <b/>
        <sz val="16"/>
        <rFont val="Arial"/>
        <family val="2"/>
      </rPr>
      <t>Headphone Type:</t>
    </r>
    <r>
      <rPr>
        <sz val="16"/>
        <rFont val="Arial"/>
        <family val="2"/>
      </rPr>
      <t xml:space="preserve"> Over-Ear Headset, 
</t>
    </r>
    <r>
      <rPr>
        <b/>
        <sz val="16"/>
        <rFont val="Arial"/>
        <family val="2"/>
      </rPr>
      <t>Connectivity:</t>
    </r>
    <r>
      <rPr>
        <sz val="16"/>
        <rFont val="Arial"/>
        <family val="2"/>
      </rPr>
      <t xml:space="preserve"> Wired, 3.5 mm Audio Connector or USB, 
</t>
    </r>
    <r>
      <rPr>
        <b/>
        <sz val="16"/>
        <rFont val="Arial"/>
        <family val="2"/>
      </rPr>
      <t>Microphone:</t>
    </r>
    <r>
      <rPr>
        <sz val="16"/>
        <rFont val="Arial"/>
        <family val="2"/>
      </rPr>
      <t xml:space="preserve"> Built-in Adjustable Boom Microphone, 
</t>
    </r>
    <r>
      <rPr>
        <b/>
        <sz val="16"/>
        <rFont val="Arial"/>
        <family val="2"/>
      </rPr>
      <t>Microphone Features:</t>
    </r>
    <r>
      <rPr>
        <sz val="16"/>
        <rFont val="Arial"/>
        <family val="2"/>
      </rPr>
      <t xml:space="preserve"> Clear Voice Pickup with Noise Reduction, 
</t>
    </r>
    <r>
      <rPr>
        <b/>
        <sz val="16"/>
        <rFont val="Arial"/>
        <family val="2"/>
      </rPr>
      <t>Audio:</t>
    </r>
    <r>
      <rPr>
        <sz val="16"/>
        <rFont val="Arial"/>
        <family val="2"/>
      </rPr>
      <t xml:space="preserve"> Stereo Sound with Clear Voice and Audio Output, 
</t>
    </r>
    <r>
      <rPr>
        <b/>
        <sz val="16"/>
        <rFont val="Arial"/>
        <family val="2"/>
      </rPr>
      <t>Volume Control:</t>
    </r>
    <r>
      <rPr>
        <sz val="16"/>
        <rFont val="Arial"/>
        <family val="2"/>
      </rPr>
      <t xml:space="preserve"> In-line Volume Control Preferred, 
</t>
    </r>
    <r>
      <rPr>
        <b/>
        <sz val="16"/>
        <rFont val="Arial"/>
        <family val="2"/>
      </rPr>
      <t>Mute Function:</t>
    </r>
    <r>
      <rPr>
        <sz val="16"/>
        <rFont val="Arial"/>
        <family val="2"/>
      </rPr>
      <t xml:space="preserve"> Microphone Mute Function Preferred, 
</t>
    </r>
    <r>
      <rPr>
        <b/>
        <sz val="16"/>
        <rFont val="Arial"/>
        <family val="2"/>
      </rPr>
      <t>Cable Length:</t>
    </r>
    <r>
      <rPr>
        <sz val="16"/>
        <rFont val="Arial"/>
        <family val="2"/>
      </rPr>
      <t xml:space="preserve"> Minimum 1.5 Meters, 
</t>
    </r>
    <r>
      <rPr>
        <b/>
        <sz val="16"/>
        <rFont val="Arial"/>
        <family val="2"/>
      </rPr>
      <t xml:space="preserve">Comfort: </t>
    </r>
    <r>
      <rPr>
        <sz val="16"/>
        <rFont val="Arial"/>
        <family val="2"/>
      </rPr>
      <t xml:space="preserve">Padded Ear Cushions and Adjustable Headband, 
</t>
    </r>
    <r>
      <rPr>
        <b/>
        <sz val="16"/>
        <rFont val="Arial"/>
        <family val="2"/>
      </rPr>
      <t>Compatibility:</t>
    </r>
    <r>
      <rPr>
        <sz val="16"/>
        <rFont val="Arial"/>
        <family val="2"/>
      </rPr>
      <t xml:space="preserve"> Compatible with Windows 10 and Windows 11 Computers/Laptops, 
</t>
    </r>
    <r>
      <rPr>
        <b/>
        <sz val="16"/>
        <rFont val="Arial"/>
        <family val="2"/>
      </rPr>
      <t>Use:</t>
    </r>
    <r>
      <rPr>
        <sz val="16"/>
        <rFont val="Arial"/>
        <family val="2"/>
      </rPr>
      <t xml:space="preserve"> Suitable for Online Meetings, Video Calls, Voice Calls, and General Office Use,
</t>
    </r>
    <r>
      <rPr>
        <b/>
        <sz val="16"/>
        <rFont val="Arial"/>
        <family val="2"/>
      </rPr>
      <t>Plug and Play:</t>
    </r>
    <r>
      <rPr>
        <sz val="16"/>
        <rFont val="Arial"/>
        <family val="2"/>
      </rPr>
      <t xml:space="preserve"> Required, 
</t>
    </r>
    <r>
      <rPr>
        <b/>
        <sz val="16"/>
        <rFont val="Arial"/>
        <family val="2"/>
      </rPr>
      <t>Accessories:</t>
    </r>
    <r>
      <rPr>
        <sz val="16"/>
        <rFont val="Arial"/>
        <family val="2"/>
      </rPr>
      <t xml:space="preserve"> Original Headset, User Documentation, and Required Adapter (if Applicable), 
</t>
    </r>
    <r>
      <rPr>
        <b/>
        <sz val="16"/>
        <rFont val="Arial"/>
        <family val="2"/>
      </rPr>
      <t>Packaging:</t>
    </r>
    <r>
      <rPr>
        <sz val="16"/>
        <rFont val="Arial"/>
        <family val="2"/>
      </rPr>
      <t xml:space="preserve"> Factory-Sealed with Intact Manufacturer Security Seals, 
</t>
    </r>
    <r>
      <rPr>
        <b/>
        <sz val="16"/>
        <rFont val="Arial"/>
        <family val="2"/>
      </rPr>
      <t>Device Condition:</t>
    </r>
    <r>
      <rPr>
        <sz val="16"/>
        <rFont val="Arial"/>
        <family val="2"/>
      </rPr>
      <t xml:space="preserve"> Brand New, Factory-Sealed, Unopened, Unused, Not Refurbished, Not Renewed, Not Reconditioned</t>
    </r>
  </si>
  <si>
    <r>
      <rPr>
        <b/>
        <u/>
        <sz val="16"/>
        <rFont val="Arial"/>
        <family val="2"/>
      </rPr>
      <t>Dual Monitor Stand/Desktop Mount:</t>
    </r>
    <r>
      <rPr>
        <b/>
        <sz val="16"/>
        <rFont val="Arial"/>
        <family val="2"/>
      </rPr>
      <t xml:space="preserve">
Installation:</t>
    </r>
    <r>
      <rPr>
        <sz val="16"/>
        <rFont val="Arial"/>
        <family val="2"/>
      </rPr>
      <t xml:space="preserve"> Desk mount or Stand 
</t>
    </r>
    <r>
      <rPr>
        <b/>
        <sz val="16"/>
        <rFont val="Arial"/>
        <family val="2"/>
      </rPr>
      <t>Suggested Screen Size:</t>
    </r>
    <r>
      <rPr>
        <sz val="16"/>
        <rFont val="Arial"/>
        <family val="2"/>
      </rPr>
      <t xml:space="preserve"> 17-27 Inch 
</t>
    </r>
    <r>
      <rPr>
        <b/>
        <sz val="16"/>
        <rFont val="Arial"/>
        <family val="2"/>
      </rPr>
      <t>Screen Quantity:</t>
    </r>
    <r>
      <rPr>
        <sz val="16"/>
        <rFont val="Arial"/>
        <family val="2"/>
      </rPr>
      <t xml:space="preserve"> 2
</t>
    </r>
    <r>
      <rPr>
        <b/>
        <sz val="16"/>
        <rFont val="Arial"/>
        <family val="2"/>
      </rPr>
      <t>Load Capacity:</t>
    </r>
    <r>
      <rPr>
        <sz val="16"/>
        <rFont val="Arial"/>
        <family val="2"/>
      </rPr>
      <t xml:space="preserve"> 9.9kg (each screen)
</t>
    </r>
    <r>
      <rPr>
        <b/>
        <sz val="16"/>
        <rFont val="Arial"/>
        <family val="2"/>
      </rPr>
      <t>Tilt:</t>
    </r>
    <r>
      <rPr>
        <sz val="16"/>
        <rFont val="Arial"/>
        <family val="2"/>
      </rPr>
      <t xml:space="preserve">+45°~-45°
</t>
    </r>
    <r>
      <rPr>
        <b/>
        <sz val="16"/>
        <rFont val="Arial"/>
        <family val="2"/>
      </rPr>
      <t>Rotation:</t>
    </r>
    <r>
      <rPr>
        <sz val="16"/>
        <rFont val="Arial"/>
        <family val="2"/>
      </rPr>
      <t xml:space="preserve"> +180°~-180°</t>
    </r>
  </si>
  <si>
    <r>
      <rPr>
        <b/>
        <u/>
        <sz val="16"/>
        <rFont val="Arial"/>
        <family val="2"/>
      </rPr>
      <t>Single Monitor Stand/Desktop Mount:</t>
    </r>
    <r>
      <rPr>
        <b/>
        <sz val="16"/>
        <rFont val="Arial"/>
        <family val="2"/>
      </rPr>
      <t xml:space="preserve">
Installation:</t>
    </r>
    <r>
      <rPr>
        <sz val="16"/>
        <rFont val="Arial"/>
        <family val="2"/>
      </rPr>
      <t xml:space="preserve"> Desk mount or Stand,
</t>
    </r>
    <r>
      <rPr>
        <b/>
        <sz val="16"/>
        <rFont val="Arial"/>
        <family val="2"/>
      </rPr>
      <t xml:space="preserve">Suggested Screen Size: </t>
    </r>
    <r>
      <rPr>
        <sz val="16"/>
        <rFont val="Arial"/>
        <family val="2"/>
      </rPr>
      <t xml:space="preserve">17-27 Inch, 
</t>
    </r>
    <r>
      <rPr>
        <b/>
        <sz val="16"/>
        <rFont val="Arial"/>
        <family val="2"/>
      </rPr>
      <t xml:space="preserve">Screen Quantity: </t>
    </r>
    <r>
      <rPr>
        <sz val="16"/>
        <rFont val="Arial"/>
        <family val="2"/>
      </rPr>
      <t xml:space="preserve">1
</t>
    </r>
    <r>
      <rPr>
        <b/>
        <sz val="16"/>
        <rFont val="Arial"/>
        <family val="2"/>
      </rPr>
      <t>Load Capacity:</t>
    </r>
    <r>
      <rPr>
        <sz val="16"/>
        <rFont val="Arial"/>
        <family val="2"/>
      </rPr>
      <t xml:space="preserve"> 9.9kg 
</t>
    </r>
    <r>
      <rPr>
        <b/>
        <sz val="16"/>
        <rFont val="Arial"/>
        <family val="2"/>
      </rPr>
      <t>Tilt:</t>
    </r>
    <r>
      <rPr>
        <sz val="16"/>
        <rFont val="Arial"/>
        <family val="2"/>
      </rPr>
      <t xml:space="preserve"> +45°~-45°
</t>
    </r>
    <r>
      <rPr>
        <b/>
        <sz val="16"/>
        <rFont val="Arial"/>
        <family val="2"/>
      </rPr>
      <t>Rotation:</t>
    </r>
    <r>
      <rPr>
        <sz val="16"/>
        <rFont val="Arial"/>
        <family val="2"/>
      </rPr>
      <t xml:space="preserve"> +180°~-180°</t>
    </r>
  </si>
  <si>
    <t>Remarks:</t>
  </si>
  <si>
    <t>Authorized Distributor/ Dealer/ Partner</t>
  </si>
  <si>
    <r>
      <rPr>
        <b/>
        <u/>
        <sz val="16"/>
        <color rgb="FF000000"/>
        <rFont val="Arial"/>
        <family val="2"/>
      </rPr>
      <t xml:space="preserve">Office Monitor (24-inch Full HD):
</t>
    </r>
    <r>
      <rPr>
        <b/>
        <sz val="16"/>
        <color rgb="FF000000"/>
        <rFont val="Arial"/>
        <family val="2"/>
      </rPr>
      <t>Device Type:</t>
    </r>
    <r>
      <rPr>
        <sz val="16"/>
        <color rgb="FF000000"/>
        <rFont val="Arial"/>
        <family val="2"/>
      </rPr>
      <t xml:space="preserve"> LED Monitor for Office Use
</t>
    </r>
    <r>
      <rPr>
        <b/>
        <sz val="16"/>
        <color rgb="FF000000"/>
        <rFont val="Arial"/>
        <family val="2"/>
      </rPr>
      <t xml:space="preserve">Screen Size: </t>
    </r>
    <r>
      <rPr>
        <sz val="16"/>
        <color rgb="FF000000"/>
        <rFont val="Arial"/>
        <family val="2"/>
      </rPr>
      <t xml:space="preserve">24-inch (23.8-inch acceptable)
</t>
    </r>
    <r>
      <rPr>
        <b/>
        <sz val="16"/>
        <color rgb="FF000000"/>
        <rFont val="Arial"/>
        <family val="2"/>
      </rPr>
      <t>Display Resolution:</t>
    </r>
    <r>
      <rPr>
        <sz val="16"/>
        <color rgb="FF000000"/>
        <rFont val="Arial"/>
        <family val="2"/>
      </rPr>
      <t xml:space="preserve"> Full HD (1920 × 1080)
</t>
    </r>
    <r>
      <rPr>
        <b/>
        <sz val="16"/>
        <color rgb="FF000000"/>
        <rFont val="Arial"/>
        <family val="2"/>
      </rPr>
      <t>Panel Type:</t>
    </r>
    <r>
      <rPr>
        <sz val="16"/>
        <color rgb="FF000000"/>
        <rFont val="Arial"/>
        <family val="2"/>
      </rPr>
      <t xml:space="preserve"> IPS Preferred
</t>
    </r>
    <r>
      <rPr>
        <b/>
        <sz val="16"/>
        <color rgb="FF000000"/>
        <rFont val="Arial"/>
        <family val="2"/>
      </rPr>
      <t>Aspect Ratio:</t>
    </r>
    <r>
      <rPr>
        <sz val="16"/>
        <color rgb="FF000000"/>
        <rFont val="Arial"/>
        <family val="2"/>
      </rPr>
      <t xml:space="preserve"> 16:9 Widescreen
</t>
    </r>
    <r>
      <rPr>
        <b/>
        <sz val="16"/>
        <color rgb="FF000000"/>
        <rFont val="Arial"/>
        <family val="2"/>
      </rPr>
      <t>Refresh Rate:</t>
    </r>
    <r>
      <rPr>
        <sz val="16"/>
        <color rgb="FF000000"/>
        <rFont val="Arial"/>
        <family val="2"/>
      </rPr>
      <t xml:space="preserve"> Minimum 60 Hz
</t>
    </r>
    <r>
      <rPr>
        <b/>
        <sz val="16"/>
        <color rgb="FF000000"/>
        <rFont val="Arial"/>
        <family val="2"/>
      </rPr>
      <t>Brightness:</t>
    </r>
    <r>
      <rPr>
        <sz val="16"/>
        <color rgb="FF000000"/>
        <rFont val="Arial"/>
        <family val="2"/>
      </rPr>
      <t xml:space="preserve"> Minimum 250 nits
</t>
    </r>
    <r>
      <rPr>
        <b/>
        <sz val="16"/>
        <color rgb="FF000000"/>
        <rFont val="Arial"/>
        <family val="2"/>
      </rPr>
      <t>Viewing Angle:</t>
    </r>
    <r>
      <rPr>
        <sz val="16"/>
        <color rgb="FF000000"/>
        <rFont val="Arial"/>
        <family val="2"/>
      </rPr>
      <t xml:space="preserve"> Minimum 178° Horizontal / Vertical
</t>
    </r>
    <r>
      <rPr>
        <b/>
        <sz val="16"/>
        <color rgb="FF000000"/>
        <rFont val="Arial"/>
        <family val="2"/>
      </rPr>
      <t>Contrast Ratio:</t>
    </r>
    <r>
      <rPr>
        <sz val="16"/>
        <color rgb="FF000000"/>
        <rFont val="Arial"/>
        <family val="2"/>
      </rPr>
      <t xml:space="preserve"> Manufacturer Standard
</t>
    </r>
    <r>
      <rPr>
        <b/>
        <sz val="16"/>
        <color rgb="FF000000"/>
        <rFont val="Arial"/>
        <family val="2"/>
      </rPr>
      <t xml:space="preserve">Anti-Glare: </t>
    </r>
    <r>
      <rPr>
        <sz val="16"/>
        <color rgb="FF000000"/>
        <rFont val="Arial"/>
        <family val="2"/>
      </rPr>
      <t xml:space="preserve">Required
</t>
    </r>
    <r>
      <rPr>
        <b/>
        <sz val="16"/>
        <color rgb="FF000000"/>
        <rFont val="Arial"/>
        <family val="2"/>
      </rPr>
      <t xml:space="preserve">Connectivity: </t>
    </r>
    <r>
      <rPr>
        <sz val="16"/>
        <color rgb="FF000000"/>
        <rFont val="Arial"/>
        <family val="2"/>
      </rPr>
      <t xml:space="preserve">Minimum 1 × HDMI Port
</t>
    </r>
    <r>
      <rPr>
        <b/>
        <sz val="16"/>
        <color rgb="FF000000"/>
        <rFont val="Arial"/>
        <family val="2"/>
      </rPr>
      <t xml:space="preserve">HDMI Cable: </t>
    </r>
    <r>
      <rPr>
        <sz val="16"/>
        <color rgb="FF000000"/>
        <rFont val="Arial"/>
        <family val="2"/>
      </rPr>
      <t xml:space="preserve">Original HDMI Cable Included
</t>
    </r>
    <r>
      <rPr>
        <b/>
        <sz val="16"/>
        <color rgb="FF000000"/>
        <rFont val="Arial"/>
        <family val="2"/>
      </rPr>
      <t>Additional Ports:</t>
    </r>
    <r>
      <rPr>
        <sz val="16"/>
        <color rgb="FF000000"/>
        <rFont val="Arial"/>
        <family val="2"/>
      </rPr>
      <t xml:space="preserve"> DisplayPort Preferred 
</t>
    </r>
    <r>
      <rPr>
        <b/>
        <sz val="16"/>
        <color rgb="FF000000"/>
        <rFont val="Arial"/>
        <family val="2"/>
      </rPr>
      <t xml:space="preserve">Color Support: </t>
    </r>
    <r>
      <rPr>
        <sz val="16"/>
        <color rgb="FF000000"/>
        <rFont val="Arial"/>
        <family val="2"/>
      </rPr>
      <t xml:space="preserve">Minimum 16.7 Million Colors
</t>
    </r>
    <r>
      <rPr>
        <b/>
        <sz val="16"/>
        <color rgb="FF000000"/>
        <rFont val="Arial"/>
        <family val="2"/>
      </rPr>
      <t xml:space="preserve">Speaker: </t>
    </r>
    <r>
      <rPr>
        <sz val="16"/>
        <color rgb="FF000000"/>
        <rFont val="Arial"/>
        <family val="2"/>
      </rPr>
      <t xml:space="preserve">Integrated Speakers Preferred
</t>
    </r>
    <r>
      <rPr>
        <b/>
        <sz val="16"/>
        <color rgb="FF000000"/>
        <rFont val="Arial"/>
        <family val="2"/>
      </rPr>
      <t>Power Supply:</t>
    </r>
    <r>
      <rPr>
        <sz val="16"/>
        <color rgb="FF000000"/>
        <rFont val="Arial"/>
        <family val="2"/>
      </rPr>
      <t xml:space="preserve"> Manufacturer Standard
</t>
    </r>
    <r>
      <rPr>
        <b/>
        <sz val="16"/>
        <color rgb="FF000000"/>
        <rFont val="Arial"/>
        <family val="2"/>
      </rPr>
      <t xml:space="preserve">VESA Mounting point: </t>
    </r>
    <r>
      <rPr>
        <sz val="16"/>
        <color rgb="FF000000"/>
        <rFont val="Arial"/>
        <family val="2"/>
      </rPr>
      <t xml:space="preserve">Required
</t>
    </r>
    <r>
      <rPr>
        <b/>
        <sz val="16"/>
        <color rgb="FF000000"/>
        <rFont val="Arial"/>
        <family val="2"/>
      </rPr>
      <t>Ergonomics:</t>
    </r>
    <r>
      <rPr>
        <sz val="16"/>
        <color rgb="FF000000"/>
        <rFont val="Arial"/>
        <family val="2"/>
      </rPr>
      <t xml:space="preserve"> Tilt Adjustment Minimum
</t>
    </r>
    <r>
      <rPr>
        <b/>
        <sz val="16"/>
        <color rgb="FF000000"/>
        <rFont val="Arial"/>
        <family val="2"/>
      </rPr>
      <t>Eye Care Features:</t>
    </r>
    <r>
      <rPr>
        <sz val="16"/>
        <color rgb="FF000000"/>
        <rFont val="Arial"/>
        <family val="2"/>
      </rPr>
      <t xml:space="preserve"> Flicker-Free and Low Blue Light Technology Preferred
</t>
    </r>
    <r>
      <rPr>
        <b/>
        <sz val="16"/>
        <color rgb="FF000000"/>
        <rFont val="Arial"/>
        <family val="2"/>
      </rPr>
      <t xml:space="preserve">Operating Environment: </t>
    </r>
    <r>
      <rPr>
        <sz val="16"/>
        <color rgb="FF000000"/>
        <rFont val="Arial"/>
        <family val="2"/>
      </rPr>
      <t xml:space="preserve">Suitable for Continuous Office Use
</t>
    </r>
    <r>
      <rPr>
        <b/>
        <sz val="16"/>
        <color rgb="FF000000"/>
        <rFont val="Arial"/>
        <family val="2"/>
      </rPr>
      <t xml:space="preserve">Accessories: </t>
    </r>
    <r>
      <rPr>
        <sz val="16"/>
        <color rgb="FF000000"/>
        <rFont val="Arial"/>
        <family val="2"/>
      </rPr>
      <t xml:space="preserve">Original Power Cable, HDMI Cable, User Documentation
</t>
    </r>
    <r>
      <rPr>
        <b/>
        <sz val="16"/>
        <color rgb="FF000000"/>
        <rFont val="Arial"/>
        <family val="2"/>
      </rPr>
      <t xml:space="preserve">Packaging: </t>
    </r>
    <r>
      <rPr>
        <sz val="16"/>
        <color rgb="FF000000"/>
        <rFont val="Arial"/>
        <family val="2"/>
      </rPr>
      <t xml:space="preserve">Factory-Sealed with Intact Manufacturer Security Seals
</t>
    </r>
    <r>
      <rPr>
        <b/>
        <sz val="16"/>
        <color rgb="FF000000"/>
        <rFont val="Arial"/>
        <family val="2"/>
      </rPr>
      <t>Device Condition:</t>
    </r>
    <r>
      <rPr>
        <sz val="16"/>
        <color rgb="FF000000"/>
        <rFont val="Arial"/>
        <family val="2"/>
      </rPr>
      <t xml:space="preserve"> Brand New, Factory-Sealed, Unopened, Unused, Not Refurbished, Not Renewed, Not Reconditioned
</t>
    </r>
    <r>
      <rPr>
        <b/>
        <sz val="16"/>
        <color rgb="FF000000"/>
        <rFont val="Arial"/>
        <family val="2"/>
      </rPr>
      <t xml:space="preserve">Installation: </t>
    </r>
    <r>
      <rPr>
        <sz val="16"/>
        <color rgb="FF000000"/>
        <rFont val="Arial"/>
        <family val="2"/>
      </rPr>
      <t xml:space="preserve">Delivery
</t>
    </r>
    <r>
      <rPr>
        <b/>
        <sz val="16"/>
        <color rgb="FF000000"/>
        <rFont val="Arial"/>
        <family val="2"/>
      </rPr>
      <t xml:space="preserve">Warranty: </t>
    </r>
    <r>
      <rPr>
        <sz val="16"/>
        <color rgb="FF000000"/>
        <rFont val="Arial"/>
        <family val="2"/>
      </rPr>
      <t xml:space="preserve">Minimum 1-Year Manufacturer Warranty, onsite warranty
</t>
    </r>
    <r>
      <rPr>
        <b/>
        <sz val="16"/>
        <color rgb="FF000000"/>
        <rFont val="Arial"/>
        <family val="2"/>
      </rPr>
      <t xml:space="preserve">Service Support: </t>
    </r>
    <r>
      <rPr>
        <sz val="16"/>
        <color rgb="FF000000"/>
        <rFont val="Arial"/>
        <family val="2"/>
      </rPr>
      <t xml:space="preserve">Local Authorized Service Center Available
</t>
    </r>
    <r>
      <rPr>
        <b/>
        <sz val="16"/>
        <color rgb="FF000000"/>
        <rFont val="Arial"/>
        <family val="2"/>
      </rPr>
      <t>Certification:</t>
    </r>
    <r>
      <rPr>
        <sz val="16"/>
        <color rgb="FF000000"/>
        <rFont val="Arial"/>
        <family val="2"/>
      </rPr>
      <t xml:space="preserve"> Product must be genuine and supplied through an authorized manufacturer partner, distributor, or reseller</t>
    </r>
  </si>
  <si>
    <r>
      <rPr>
        <b/>
        <u/>
        <sz val="16"/>
        <rFont val="Arial"/>
        <family val="2"/>
      </rPr>
      <t>Lenovo 65W USB-C Charger:</t>
    </r>
    <r>
      <rPr>
        <b/>
        <sz val="16"/>
        <rFont val="Arial"/>
        <family val="2"/>
      </rPr>
      <t xml:space="preserve">
Brand:</t>
    </r>
    <r>
      <rPr>
        <sz val="16"/>
        <rFont val="Arial"/>
        <family val="2"/>
      </rPr>
      <t xml:space="preserve"> Lenovo, 
</t>
    </r>
    <r>
      <rPr>
        <b/>
        <sz val="16"/>
        <rFont val="Arial"/>
        <family val="2"/>
      </rPr>
      <t>Power:</t>
    </r>
    <r>
      <rPr>
        <sz val="16"/>
        <rFont val="Arial"/>
        <family val="2"/>
      </rPr>
      <t xml:space="preserve"> 65W, 
</t>
    </r>
    <r>
      <rPr>
        <b/>
        <sz val="16"/>
        <rFont val="Arial"/>
        <family val="2"/>
      </rPr>
      <t xml:space="preserve">Connector: </t>
    </r>
    <r>
      <rPr>
        <sz val="16"/>
        <rFont val="Arial"/>
        <family val="2"/>
      </rPr>
      <t xml:space="preserve">USB Type-C, 
</t>
    </r>
    <r>
      <rPr>
        <b/>
        <sz val="16"/>
        <rFont val="Arial"/>
        <family val="2"/>
      </rPr>
      <t xml:space="preserve">Charging Standard: </t>
    </r>
    <r>
      <rPr>
        <sz val="16"/>
        <rFont val="Arial"/>
        <family val="2"/>
      </rPr>
      <t xml:space="preserve">USB Power Delivery (PD) 3.0, 
</t>
    </r>
    <r>
      <rPr>
        <b/>
        <sz val="16"/>
        <rFont val="Arial"/>
        <family val="2"/>
      </rPr>
      <t>Input:</t>
    </r>
    <r>
      <rPr>
        <sz val="16"/>
        <rFont val="Arial"/>
        <family val="2"/>
      </rPr>
      <t xml:space="preserve"> 100–240V AC, 50/60Hz, 1.5A, 
</t>
    </r>
    <r>
      <rPr>
        <b/>
        <sz val="16"/>
        <rFont val="Arial"/>
        <family val="2"/>
      </rPr>
      <t xml:space="preserve">Output: </t>
    </r>
    <r>
      <rPr>
        <sz val="16"/>
        <rFont val="Arial"/>
        <family val="2"/>
      </rPr>
      <t xml:space="preserve">20V ⎓ 3.25A (65W), 
</t>
    </r>
    <r>
      <rPr>
        <b/>
        <sz val="16"/>
        <rFont val="Arial"/>
        <family val="2"/>
      </rPr>
      <t xml:space="preserve">AC Plug: </t>
    </r>
    <r>
      <rPr>
        <sz val="16"/>
        <rFont val="Arial"/>
        <family val="2"/>
      </rPr>
      <t xml:space="preserve">3-Pin, Nepal Compatible, 
</t>
    </r>
    <r>
      <rPr>
        <b/>
        <sz val="16"/>
        <rFont val="Arial"/>
        <family val="2"/>
      </rPr>
      <t xml:space="preserve">Cable: </t>
    </r>
    <r>
      <rPr>
        <sz val="16"/>
        <rFont val="Arial"/>
        <family val="2"/>
      </rPr>
      <t xml:space="preserve">Original Lenovo USB-C Charging Cable,
</t>
    </r>
    <r>
      <rPr>
        <b/>
        <sz val="16"/>
        <rFont val="Arial"/>
        <family val="2"/>
      </rPr>
      <t>Compatibility:</t>
    </r>
    <r>
      <rPr>
        <sz val="16"/>
        <rFont val="Arial"/>
        <family val="2"/>
      </rPr>
      <t xml:space="preserve"> Lenovo ThinkPad T14 Gen 2 and T14 Gen 6,
</t>
    </r>
    <r>
      <rPr>
        <b/>
        <sz val="16"/>
        <rFont val="Arial"/>
        <family val="2"/>
      </rPr>
      <t xml:space="preserve">Condition: </t>
    </r>
    <r>
      <rPr>
        <sz val="16"/>
        <rFont val="Arial"/>
        <family val="2"/>
      </rPr>
      <t xml:space="preserve">Genuine/Original Lenovo, No Aftermarket or Compatible Product, 
</t>
    </r>
    <r>
      <rPr>
        <b/>
        <sz val="16"/>
        <rFont val="Arial"/>
        <family val="2"/>
      </rPr>
      <t>Warranty:</t>
    </r>
    <r>
      <rPr>
        <sz val="16"/>
        <rFont val="Arial"/>
        <family val="2"/>
      </rPr>
      <t xml:space="preserve"> Lenovo/Manufacturer Warranty, 
</t>
    </r>
    <r>
      <rPr>
        <b/>
        <sz val="16"/>
        <rFont val="Arial"/>
        <family val="2"/>
      </rPr>
      <t>Adapter Type:</t>
    </r>
    <r>
      <rPr>
        <sz val="16"/>
        <rFont val="Arial"/>
        <family val="2"/>
      </rPr>
      <t xml:space="preserve"> Standard 65W USB-C AC Adapter</t>
    </r>
  </si>
  <si>
    <t>The field to be completed by bidder is highlighted in yellow.</t>
  </si>
  <si>
    <t>Various IT Equipment</t>
  </si>
  <si>
    <r>
      <rPr>
        <b/>
        <u/>
        <sz val="16"/>
        <color rgb="FF000000"/>
        <rFont val="Arial"/>
        <family val="2"/>
      </rPr>
      <t>A4 Monochrome Multifunction Laser Printer:</t>
    </r>
    <r>
      <rPr>
        <b/>
        <sz val="16"/>
        <color rgb="FF000000"/>
        <rFont val="Arial"/>
        <family val="2"/>
      </rPr>
      <t xml:space="preserve">
Device Type: </t>
    </r>
    <r>
      <rPr>
        <sz val="16"/>
        <color rgb="FF000000"/>
        <rFont val="Arial"/>
        <family val="2"/>
      </rPr>
      <t>Monochrome Laser Multifunction Printer</t>
    </r>
    <r>
      <rPr>
        <b/>
        <sz val="16"/>
        <color rgb="FF000000"/>
        <rFont val="Arial"/>
        <family val="2"/>
      </rPr>
      <t xml:space="preserve">
Functions: </t>
    </r>
    <r>
      <rPr>
        <sz val="16"/>
        <color rgb="FF000000"/>
        <rFont val="Arial"/>
        <family val="2"/>
      </rPr>
      <t>Print, Scan, Copy</t>
    </r>
    <r>
      <rPr>
        <b/>
        <sz val="16"/>
        <color rgb="FF000000"/>
        <rFont val="Arial"/>
        <family val="2"/>
      </rPr>
      <t xml:space="preserve">
Printing Technology: </t>
    </r>
    <r>
      <rPr>
        <sz val="16"/>
        <color rgb="FF000000"/>
        <rFont val="Arial"/>
        <family val="2"/>
      </rPr>
      <t>Black &amp; White Laser Printing</t>
    </r>
    <r>
      <rPr>
        <b/>
        <sz val="16"/>
        <color rgb="FF000000"/>
        <rFont val="Arial"/>
        <family val="2"/>
      </rPr>
      <t xml:space="preserve">
Duplex Printing: </t>
    </r>
    <r>
      <rPr>
        <sz val="16"/>
        <color rgb="FF000000"/>
        <rFont val="Arial"/>
        <family val="2"/>
      </rPr>
      <t>Automatic Duplex Printing</t>
    </r>
    <r>
      <rPr>
        <b/>
        <sz val="16"/>
        <color rgb="FF000000"/>
        <rFont val="Arial"/>
        <family val="2"/>
      </rPr>
      <t xml:space="preserve">
Scanner Type: </t>
    </r>
    <r>
      <rPr>
        <sz val="16"/>
        <color rgb="FF000000"/>
        <rFont val="Arial"/>
        <family val="2"/>
      </rPr>
      <t>Flatbed Scanner with Automatic Document Feeder (ADF)</t>
    </r>
    <r>
      <rPr>
        <b/>
        <sz val="16"/>
        <color rgb="FF000000"/>
        <rFont val="Arial"/>
        <family val="2"/>
      </rPr>
      <t xml:space="preserve">
ADF Capacity: </t>
    </r>
    <r>
      <rPr>
        <sz val="16"/>
        <color rgb="FF000000"/>
        <rFont val="Arial"/>
        <family val="2"/>
      </rPr>
      <t xml:space="preserve">Minimum 35 Sheets </t>
    </r>
    <r>
      <rPr>
        <b/>
        <sz val="16"/>
        <color rgb="FF000000"/>
        <rFont val="Arial"/>
        <family val="2"/>
      </rPr>
      <t xml:space="preserve">
Print Speed: </t>
    </r>
    <r>
      <rPr>
        <sz val="16"/>
        <color rgb="FF000000"/>
        <rFont val="Arial"/>
        <family val="2"/>
      </rPr>
      <t>Minimum 25 Pages Per Minute (A4)</t>
    </r>
    <r>
      <rPr>
        <b/>
        <sz val="16"/>
        <color rgb="FF000000"/>
        <rFont val="Arial"/>
        <family val="2"/>
      </rPr>
      <t xml:space="preserve">
Print Resolution: </t>
    </r>
    <r>
      <rPr>
        <sz val="16"/>
        <color rgb="FF000000"/>
        <rFont val="Arial"/>
        <family val="2"/>
      </rPr>
      <t>Minimum 1200 × 1200 dpi</t>
    </r>
    <r>
      <rPr>
        <b/>
        <sz val="16"/>
        <color rgb="FF000000"/>
        <rFont val="Arial"/>
        <family val="2"/>
      </rPr>
      <t xml:space="preserve">
Processor: </t>
    </r>
    <r>
      <rPr>
        <sz val="16"/>
        <color rgb="FF000000"/>
        <rFont val="Arial"/>
        <family val="2"/>
      </rPr>
      <t>Manufacturer Standard, Sufficient to print, scan, copy and duplex with out performance issue.</t>
    </r>
    <r>
      <rPr>
        <b/>
        <sz val="16"/>
        <color rgb="FF000000"/>
        <rFont val="Arial"/>
        <family val="2"/>
      </rPr>
      <t xml:space="preserve">
Memory: </t>
    </r>
    <r>
      <rPr>
        <sz val="16"/>
        <color rgb="FF000000"/>
        <rFont val="Arial"/>
        <family val="2"/>
      </rPr>
      <t>Minimum 256 MB</t>
    </r>
    <r>
      <rPr>
        <b/>
        <sz val="16"/>
        <color rgb="FF000000"/>
        <rFont val="Arial"/>
        <family val="2"/>
      </rPr>
      <t xml:space="preserve">
Paper Tray Capacity: </t>
    </r>
    <r>
      <rPr>
        <sz val="16"/>
        <color rgb="FF000000"/>
        <rFont val="Arial"/>
        <family val="2"/>
      </rPr>
      <t>Minimum 250 Sheets</t>
    </r>
    <r>
      <rPr>
        <b/>
        <sz val="16"/>
        <color rgb="FF000000"/>
        <rFont val="Arial"/>
        <family val="2"/>
      </rPr>
      <t xml:space="preserve">
Output Tray Capacity: </t>
    </r>
    <r>
      <rPr>
        <sz val="16"/>
        <color rgb="FF000000"/>
        <rFont val="Arial"/>
        <family val="2"/>
      </rPr>
      <t>Minimum 100 Sheets</t>
    </r>
    <r>
      <rPr>
        <b/>
        <sz val="16"/>
        <color rgb="FF000000"/>
        <rFont val="Arial"/>
        <family val="2"/>
      </rPr>
      <t xml:space="preserve">
Display: </t>
    </r>
    <r>
      <rPr>
        <sz val="16"/>
        <color rgb="FF000000"/>
        <rFont val="Arial"/>
        <family val="2"/>
      </rPr>
      <t>LCD Display or Better</t>
    </r>
    <r>
      <rPr>
        <b/>
        <sz val="16"/>
        <color rgb="FF000000"/>
        <rFont val="Arial"/>
        <family val="2"/>
      </rPr>
      <t xml:space="preserve">
Connectivity:</t>
    </r>
    <r>
      <rPr>
        <sz val="16"/>
        <color rgb="FF000000"/>
        <rFont val="Arial"/>
        <family val="2"/>
      </rPr>
      <t xml:space="preserve"> USB 2.0, Gigabit Ethernet (LAN), Wi-Fi</t>
    </r>
    <r>
      <rPr>
        <b/>
        <sz val="16"/>
        <color rgb="FF000000"/>
        <rFont val="Arial"/>
        <family val="2"/>
      </rPr>
      <t xml:space="preserve">
Mobile Printing:  </t>
    </r>
    <r>
      <rPr>
        <sz val="16"/>
        <color rgb="FF000000"/>
        <rFont val="Arial"/>
        <family val="2"/>
      </rPr>
      <t>Supported (AirPrint, Mopria, Manufacturer Mobile Printing App or Equivalent)</t>
    </r>
    <r>
      <rPr>
        <b/>
        <sz val="16"/>
        <color rgb="FF000000"/>
        <rFont val="Arial"/>
        <family val="2"/>
      </rPr>
      <t xml:space="preserve">
Network Printing: </t>
    </r>
    <r>
      <rPr>
        <sz val="16"/>
        <color rgb="FF000000"/>
        <rFont val="Arial"/>
        <family val="2"/>
      </rPr>
      <t>Supported</t>
    </r>
    <r>
      <rPr>
        <b/>
        <sz val="16"/>
        <color rgb="FF000000"/>
        <rFont val="Arial"/>
        <family val="2"/>
      </rPr>
      <t xml:space="preserve">
Supported Paper Sizes: </t>
    </r>
    <r>
      <rPr>
        <sz val="16"/>
        <color rgb="FF000000"/>
        <rFont val="Arial"/>
        <family val="2"/>
      </rPr>
      <t xml:space="preserve">A4, A5, Legal, Letter  </t>
    </r>
    <r>
      <rPr>
        <b/>
        <sz val="16"/>
        <color rgb="FF000000"/>
        <rFont val="Arial"/>
        <family val="2"/>
      </rPr>
      <t xml:space="preserve">
Operating System Compatibility:</t>
    </r>
    <r>
      <rPr>
        <sz val="16"/>
        <color rgb="FF000000"/>
        <rFont val="Arial"/>
        <family val="2"/>
      </rPr>
      <t xml:space="preserve"> Windows 11, Windows 10 and latest business operating systems </t>
    </r>
    <r>
      <rPr>
        <b/>
        <sz val="16"/>
        <color rgb="FF000000"/>
        <rFont val="Arial"/>
        <family val="2"/>
      </rPr>
      <t xml:space="preserve">
Monthly Duty Cycle: </t>
    </r>
    <r>
      <rPr>
        <sz val="16"/>
        <color rgb="FF000000"/>
        <rFont val="Arial"/>
        <family val="2"/>
      </rPr>
      <t>Suitable for Small to Medium Office Usage</t>
    </r>
    <r>
      <rPr>
        <b/>
        <sz val="16"/>
        <color rgb="FF000000"/>
        <rFont val="Arial"/>
        <family val="2"/>
      </rPr>
      <t xml:space="preserve">
Toner Type: </t>
    </r>
    <r>
      <rPr>
        <sz val="16"/>
        <color rgb="FF000000"/>
        <rFont val="Arial"/>
        <family val="2"/>
      </rPr>
      <t xml:space="preserve">Original Manufacturer Toner Cartridge </t>
    </r>
    <r>
      <rPr>
        <b/>
        <sz val="16"/>
        <color rgb="FF000000"/>
        <rFont val="Arial"/>
        <family val="2"/>
      </rPr>
      <t xml:space="preserve">
Security Features: </t>
    </r>
    <r>
      <rPr>
        <sz val="16"/>
        <color rgb="FF000000"/>
        <rFont val="Arial"/>
        <family val="2"/>
      </rPr>
      <t>Password Protection and Network Security Features</t>
    </r>
    <r>
      <rPr>
        <b/>
        <sz val="16"/>
        <color rgb="FF000000"/>
        <rFont val="Arial"/>
        <family val="2"/>
      </rPr>
      <t xml:space="preserve">
Accessories: </t>
    </r>
    <r>
      <rPr>
        <sz val="16"/>
        <color rgb="FF000000"/>
        <rFont val="Arial"/>
        <family val="2"/>
      </rPr>
      <t>Original Power Cable, Starter Toner Cartridge, User Documentation</t>
    </r>
    <r>
      <rPr>
        <b/>
        <sz val="16"/>
        <color rgb="FF000000"/>
        <rFont val="Arial"/>
        <family val="2"/>
      </rPr>
      <t xml:space="preserve">
Packaging: </t>
    </r>
    <r>
      <rPr>
        <sz val="16"/>
        <color rgb="FF000000"/>
        <rFont val="Arial"/>
        <family val="2"/>
      </rPr>
      <t>Factory-Sealed with Intact Manufacturer Security Seals</t>
    </r>
    <r>
      <rPr>
        <b/>
        <sz val="16"/>
        <color rgb="FF000000"/>
        <rFont val="Arial"/>
        <family val="2"/>
      </rPr>
      <t xml:space="preserve">
Device Condition: </t>
    </r>
    <r>
      <rPr>
        <sz val="16"/>
        <color rgb="FF000000"/>
        <rFont val="Arial"/>
        <family val="2"/>
      </rPr>
      <t>Brand New, Factory-Sealed, Unopened, Unused, Not Refurbished, Not Renewed, Not Reconditioned</t>
    </r>
    <r>
      <rPr>
        <b/>
        <sz val="16"/>
        <color rgb="FF000000"/>
        <rFont val="Arial"/>
        <family val="2"/>
      </rPr>
      <t xml:space="preserve">
Installation: </t>
    </r>
    <r>
      <rPr>
        <sz val="16"/>
        <color rgb="FF000000"/>
        <rFont val="Arial"/>
        <family val="2"/>
      </rPr>
      <t>Delivery, Installation and Basic User Configuration Included</t>
    </r>
    <r>
      <rPr>
        <b/>
        <sz val="16"/>
        <color rgb="FF000000"/>
        <rFont val="Arial"/>
        <family val="2"/>
      </rPr>
      <t xml:space="preserve">
Warranty: </t>
    </r>
    <r>
      <rPr>
        <sz val="16"/>
        <color rgb="FF000000"/>
        <rFont val="Arial"/>
        <family val="2"/>
      </rPr>
      <t>Minimum 1-Year Manufacturer Warranty (Onsite Preferred)</t>
    </r>
    <r>
      <rPr>
        <b/>
        <sz val="16"/>
        <color rgb="FF000000"/>
        <rFont val="Arial"/>
        <family val="2"/>
      </rPr>
      <t xml:space="preserve">
Service Support: </t>
    </r>
    <r>
      <rPr>
        <sz val="16"/>
        <color rgb="FF000000"/>
        <rFont val="Arial"/>
        <family val="2"/>
      </rPr>
      <t>Local Authorized Service Center Available</t>
    </r>
    <r>
      <rPr>
        <b/>
        <sz val="16"/>
        <color rgb="FF000000"/>
        <rFont val="Arial"/>
        <family val="2"/>
      </rPr>
      <t xml:space="preserve">
Certification: </t>
    </r>
    <r>
      <rPr>
        <sz val="16"/>
        <color rgb="FF000000"/>
        <rFont val="Arial"/>
        <family val="2"/>
      </rPr>
      <t>Product must be genuine and supplied through an authorized distributor, dealer, or partner</t>
    </r>
  </si>
  <si>
    <r>
      <rPr>
        <b/>
        <u/>
        <sz val="16"/>
        <color rgb="FF000000"/>
        <rFont val="Arial"/>
        <family val="2"/>
      </rPr>
      <t>Business Series Laptop:</t>
    </r>
    <r>
      <rPr>
        <b/>
        <sz val="16"/>
        <color rgb="FF000000"/>
        <rFont val="Arial"/>
        <family val="2"/>
      </rPr>
      <t xml:space="preserve">
Brand: </t>
    </r>
    <r>
      <rPr>
        <sz val="16"/>
        <color rgb="FF000000"/>
        <rFont val="Arial"/>
        <family val="2"/>
      </rPr>
      <t>Lenovo</t>
    </r>
    <r>
      <rPr>
        <b/>
        <sz val="16"/>
        <color rgb="FF000000"/>
        <rFont val="Arial"/>
        <family val="2"/>
      </rPr>
      <t xml:space="preserve">
Model:</t>
    </r>
    <r>
      <rPr>
        <sz val="16"/>
        <color rgb="FF000000"/>
        <rFont val="Arial"/>
        <family val="2"/>
      </rPr>
      <t xml:space="preserve"> ThinkPad T14 Gen 5 (AMD) or Latest Available AMD Generation</t>
    </r>
    <r>
      <rPr>
        <b/>
        <sz val="16"/>
        <color rgb="FF000000"/>
        <rFont val="Arial"/>
        <family val="2"/>
      </rPr>
      <t xml:space="preserve">
Processor: </t>
    </r>
    <r>
      <rPr>
        <sz val="16"/>
        <color rgb="FF000000"/>
        <rFont val="Arial"/>
        <family val="2"/>
      </rPr>
      <t>AMD Ryzen 5 Pro series or higher.</t>
    </r>
    <r>
      <rPr>
        <b/>
        <sz val="16"/>
        <color rgb="FF000000"/>
        <rFont val="Arial"/>
        <family val="2"/>
      </rPr>
      <t xml:space="preserve">
Operating System: </t>
    </r>
    <r>
      <rPr>
        <sz val="16"/>
        <color rgb="FF000000"/>
        <rFont val="Arial"/>
        <family val="2"/>
      </rPr>
      <t>Windows 11 Pro (64-bit), Genuine Licensed</t>
    </r>
    <r>
      <rPr>
        <b/>
        <sz val="16"/>
        <color rgb="FF000000"/>
        <rFont val="Arial"/>
        <family val="2"/>
      </rPr>
      <t xml:space="preserve">
Memory (RAM): </t>
    </r>
    <r>
      <rPr>
        <sz val="16"/>
        <color rgb="FF000000"/>
        <rFont val="Arial"/>
        <family val="2"/>
      </rPr>
      <t>16 GB DDR5 RAM (Expandable/Upgradable up to 32 GB)</t>
    </r>
    <r>
      <rPr>
        <b/>
        <sz val="16"/>
        <color rgb="FF000000"/>
        <rFont val="Arial"/>
        <family val="2"/>
      </rPr>
      <t xml:space="preserve">
Storage: </t>
    </r>
    <r>
      <rPr>
        <sz val="16"/>
        <color rgb="FF000000"/>
        <rFont val="Arial"/>
        <family val="2"/>
      </rPr>
      <t>512 GB PCIe Gen4 NVMe SSD</t>
    </r>
    <r>
      <rPr>
        <b/>
        <sz val="16"/>
        <color rgb="FF000000"/>
        <rFont val="Arial"/>
        <family val="2"/>
      </rPr>
      <t xml:space="preserve">
Graphics:</t>
    </r>
    <r>
      <rPr>
        <sz val="16"/>
        <color rgb="FF000000"/>
        <rFont val="Arial"/>
        <family val="2"/>
      </rPr>
      <t xml:space="preserve"> Integrated AMD Radeon Graphics</t>
    </r>
    <r>
      <rPr>
        <b/>
        <sz val="16"/>
        <color rgb="FF000000"/>
        <rFont val="Arial"/>
        <family val="2"/>
      </rPr>
      <t xml:space="preserve">
Display: </t>
    </r>
    <r>
      <rPr>
        <sz val="16"/>
        <color rgb="FF000000"/>
        <rFont val="Arial"/>
        <family val="2"/>
      </rPr>
      <t>14-inch WUXGA IPS Anti-glare Display</t>
    </r>
    <r>
      <rPr>
        <b/>
        <sz val="16"/>
        <color rgb="FF000000"/>
        <rFont val="Arial"/>
        <family val="2"/>
      </rPr>
      <t xml:space="preserve">
Camera:</t>
    </r>
    <r>
      <rPr>
        <sz val="16"/>
        <color rgb="FF000000"/>
        <rFont val="Arial"/>
        <family val="2"/>
      </rPr>
      <t xml:space="preserve"> 5 MP IR Camera with Privacy Shutter</t>
    </r>
    <r>
      <rPr>
        <b/>
        <sz val="16"/>
        <color rgb="FF000000"/>
        <rFont val="Arial"/>
        <family val="2"/>
      </rPr>
      <t xml:space="preserve">
Wireless Connectivity: </t>
    </r>
    <r>
      <rPr>
        <sz val="16"/>
        <color rgb="FF000000"/>
        <rFont val="Arial"/>
        <family val="2"/>
      </rPr>
      <t>Wi-Fi 6E or higher, Bluetooth 5.3 or higher</t>
    </r>
    <r>
      <rPr>
        <b/>
        <sz val="16"/>
        <color rgb="FF000000"/>
        <rFont val="Arial"/>
        <family val="2"/>
      </rPr>
      <t xml:space="preserve">
Network: </t>
    </r>
    <r>
      <rPr>
        <sz val="16"/>
        <color rgb="FF000000"/>
        <rFont val="Arial"/>
        <family val="2"/>
      </rPr>
      <t>Integrated RJ-45 Ethernet</t>
    </r>
    <r>
      <rPr>
        <b/>
        <sz val="16"/>
        <color rgb="FF000000"/>
        <rFont val="Arial"/>
        <family val="2"/>
      </rPr>
      <t xml:space="preserve">
Ports: </t>
    </r>
    <r>
      <rPr>
        <sz val="16"/>
        <color rgb="FF000000"/>
        <rFont val="Arial"/>
        <family val="2"/>
      </rPr>
      <t>HDMI, Thunderbolt 4/USB4, USB-A, RJ-45 Ethernet</t>
    </r>
    <r>
      <rPr>
        <b/>
        <sz val="16"/>
        <color rgb="FF000000"/>
        <rFont val="Arial"/>
        <family val="2"/>
      </rPr>
      <t xml:space="preserve">
Keyboard: </t>
    </r>
    <r>
      <rPr>
        <sz val="16"/>
        <color rgb="FF000000"/>
        <rFont val="Arial"/>
        <family val="2"/>
      </rPr>
      <t>Backlit Keyboard</t>
    </r>
    <r>
      <rPr>
        <b/>
        <sz val="16"/>
        <color rgb="FF000000"/>
        <rFont val="Arial"/>
        <family val="2"/>
      </rPr>
      <t xml:space="preserve">
Operating System:</t>
    </r>
    <r>
      <rPr>
        <sz val="16"/>
        <color rgb="FF000000"/>
        <rFont val="Arial"/>
        <family val="2"/>
      </rPr>
      <t xml:space="preserve"> Window 11 Pro OEM license.</t>
    </r>
    <r>
      <rPr>
        <b/>
        <sz val="16"/>
        <color rgb="FF000000"/>
        <rFont val="Arial"/>
        <family val="2"/>
      </rPr>
      <t xml:space="preserve">
Security: </t>
    </r>
    <r>
      <rPr>
        <sz val="16"/>
        <color rgb="FF000000"/>
        <rFont val="Arial"/>
        <family val="2"/>
      </rPr>
      <t>TPM 2.0 Security Chip, UEFI BIOS security, Secure Bios support.</t>
    </r>
    <r>
      <rPr>
        <b/>
        <sz val="16"/>
        <color rgb="FF000000"/>
        <rFont val="Arial"/>
        <family val="2"/>
      </rPr>
      <t xml:space="preserve">
Battery: </t>
    </r>
    <r>
      <rPr>
        <sz val="16"/>
        <color rgb="FF000000"/>
        <rFont val="Arial"/>
        <family val="2"/>
      </rPr>
      <t>Capacity Minimum 50Wh with manufacture fast charge support.</t>
    </r>
    <r>
      <rPr>
        <b/>
        <sz val="16"/>
        <color rgb="FF000000"/>
        <rFont val="Arial"/>
        <family val="2"/>
      </rPr>
      <t xml:space="preserve">
Power Adapter: </t>
    </r>
    <r>
      <rPr>
        <sz val="16"/>
        <color rgb="FF000000"/>
        <rFont val="Arial"/>
        <family val="2"/>
      </rPr>
      <t>Original Manufacturer Supplied Adapter</t>
    </r>
    <r>
      <rPr>
        <b/>
        <sz val="16"/>
        <color rgb="FF000000"/>
        <rFont val="Arial"/>
        <family val="2"/>
      </rPr>
      <t xml:space="preserve">
Accessories: </t>
    </r>
    <r>
      <rPr>
        <sz val="16"/>
        <color rgb="FF000000"/>
        <rFont val="Arial"/>
        <family val="2"/>
      </rPr>
      <t>Original Lenovo Carry Case</t>
    </r>
    <r>
      <rPr>
        <b/>
        <sz val="16"/>
        <color rgb="FF000000"/>
        <rFont val="Arial"/>
        <family val="2"/>
      </rPr>
      <t xml:space="preserve">
Packaging: </t>
    </r>
    <r>
      <rPr>
        <sz val="16"/>
        <color rgb="FF000000"/>
        <rFont val="Arial"/>
        <family val="2"/>
      </rPr>
      <t>Factory-sealed with intact manufacturer security seals</t>
    </r>
    <r>
      <rPr>
        <b/>
        <sz val="16"/>
        <color rgb="FF000000"/>
        <rFont val="Arial"/>
        <family val="2"/>
      </rPr>
      <t xml:space="preserve">
Device Condition: </t>
    </r>
    <r>
      <rPr>
        <sz val="16"/>
        <color rgb="FF000000"/>
        <rFont val="Arial"/>
        <family val="2"/>
      </rPr>
      <t>Brand New, Factory Sealed, Unopened and Unused</t>
    </r>
    <r>
      <rPr>
        <b/>
        <sz val="16"/>
        <color rgb="FF000000"/>
        <rFont val="Arial"/>
        <family val="2"/>
      </rPr>
      <t xml:space="preserve">
Warranty: </t>
    </r>
    <r>
      <rPr>
        <sz val="16"/>
        <color rgb="FF000000"/>
        <rFont val="Arial"/>
        <family val="2"/>
      </rPr>
      <t>3-Year Lenovo Support Onsite Warranty</t>
    </r>
    <r>
      <rPr>
        <b/>
        <sz val="16"/>
        <color rgb="FF000000"/>
        <rFont val="Arial"/>
        <family val="2"/>
      </rPr>
      <t xml:space="preserve">
Certification: </t>
    </r>
    <r>
      <rPr>
        <sz val="16"/>
        <color rgb="FF000000"/>
        <rFont val="Arial"/>
        <family val="2"/>
      </rPr>
      <t>Product must be genuine and supplied through an authorized Lenovo partner/distributor</t>
    </r>
  </si>
  <si>
    <r>
      <rPr>
        <b/>
        <u/>
        <sz val="16"/>
        <color rgb="FF000000"/>
        <rFont val="Arial"/>
        <family val="2"/>
      </rPr>
      <t xml:space="preserve">High End Laptop:
</t>
    </r>
    <r>
      <rPr>
        <b/>
        <sz val="16"/>
        <color rgb="FF000000"/>
        <rFont val="Arial"/>
        <family val="2"/>
      </rPr>
      <t xml:space="preserve">Item: </t>
    </r>
    <r>
      <rPr>
        <sz val="16"/>
        <color rgb="FF000000"/>
        <rFont val="Arial"/>
        <family val="2"/>
      </rPr>
      <t>Minimum Technical Specification</t>
    </r>
    <r>
      <rPr>
        <b/>
        <sz val="16"/>
        <color rgb="FF000000"/>
        <rFont val="Arial"/>
        <family val="2"/>
      </rPr>
      <t xml:space="preserve">
Brand: </t>
    </r>
    <r>
      <rPr>
        <sz val="16"/>
        <color rgb="FF000000"/>
        <rFont val="Arial"/>
        <family val="2"/>
      </rPr>
      <t>Lenovo</t>
    </r>
    <r>
      <rPr>
        <b/>
        <sz val="16"/>
        <color rgb="FF000000"/>
        <rFont val="Arial"/>
        <family val="2"/>
      </rPr>
      <t xml:space="preserve">
Model: </t>
    </r>
    <r>
      <rPr>
        <sz val="16"/>
        <color rgb="FF000000"/>
        <rFont val="Arial"/>
        <family val="2"/>
      </rPr>
      <t>Legion 5 pro (Latest Available Model) or Equivalent</t>
    </r>
    <r>
      <rPr>
        <b/>
        <sz val="16"/>
        <color rgb="FF000000"/>
        <rFont val="Arial"/>
        <family val="2"/>
      </rPr>
      <t xml:space="preserve">
Processor: </t>
    </r>
    <r>
      <rPr>
        <sz val="16"/>
        <color rgb="FF000000"/>
        <rFont val="Arial"/>
        <family val="2"/>
      </rPr>
      <t>AMD Ryzen 7 8845HS or higher</t>
    </r>
    <r>
      <rPr>
        <b/>
        <sz val="16"/>
        <color rgb="FF000000"/>
        <rFont val="Arial"/>
        <family val="2"/>
      </rPr>
      <t xml:space="preserve">
Operating System: </t>
    </r>
    <r>
      <rPr>
        <sz val="16"/>
        <color rgb="FF000000"/>
        <rFont val="Arial"/>
        <family val="2"/>
      </rPr>
      <t>Windows 11 Pro (64-bit), Genuine Licensed</t>
    </r>
    <r>
      <rPr>
        <b/>
        <sz val="16"/>
        <color rgb="FF000000"/>
        <rFont val="Arial"/>
        <family val="2"/>
      </rPr>
      <t xml:space="preserve">
Memory (RAM): </t>
    </r>
    <r>
      <rPr>
        <sz val="16"/>
        <color rgb="FF000000"/>
        <rFont val="Arial"/>
        <family val="2"/>
      </rPr>
      <t>32 GB DDR5 RAM (Expandable)</t>
    </r>
    <r>
      <rPr>
        <b/>
        <sz val="16"/>
        <color rgb="FF000000"/>
        <rFont val="Arial"/>
        <family val="2"/>
      </rPr>
      <t xml:space="preserve">
Storage:</t>
    </r>
    <r>
      <rPr>
        <sz val="16"/>
        <color rgb="FF000000"/>
        <rFont val="Arial"/>
        <family val="2"/>
      </rPr>
      <t xml:space="preserve"> 1 TB PCIe Gen4 NVMe SSD</t>
    </r>
    <r>
      <rPr>
        <b/>
        <sz val="16"/>
        <color rgb="FF000000"/>
        <rFont val="Arial"/>
        <family val="2"/>
      </rPr>
      <t xml:space="preserve">
Graphics: </t>
    </r>
    <r>
      <rPr>
        <sz val="16"/>
        <color rgb="FF000000"/>
        <rFont val="Arial"/>
        <family val="2"/>
      </rPr>
      <t xml:space="preserve">NVIDIA GeForce RTX 4060 Laptop GPU with 8 GB GDDR6 </t>
    </r>
    <r>
      <rPr>
        <b/>
        <sz val="16"/>
        <color rgb="FF000000"/>
        <rFont val="Arial"/>
        <family val="2"/>
      </rPr>
      <t xml:space="preserve">
Display: </t>
    </r>
    <r>
      <rPr>
        <sz val="16"/>
        <color rgb="FF000000"/>
        <rFont val="Arial"/>
        <family val="2"/>
      </rPr>
      <t>16-inch WQXGA (2560 × 1600), IPS, Anti-glare, Minimum 165Hz Refresh Rate</t>
    </r>
    <r>
      <rPr>
        <b/>
        <sz val="16"/>
        <color rgb="FF000000"/>
        <rFont val="Arial"/>
        <family val="2"/>
      </rPr>
      <t xml:space="preserve">
Camera:</t>
    </r>
    <r>
      <rPr>
        <sz val="16"/>
        <color rgb="FF000000"/>
        <rFont val="Arial"/>
        <family val="2"/>
      </rPr>
      <t xml:space="preserve"> Full HD (1080p) Webcam with Privacy Shutter</t>
    </r>
    <r>
      <rPr>
        <b/>
        <sz val="16"/>
        <color rgb="FF000000"/>
        <rFont val="Arial"/>
        <family val="2"/>
      </rPr>
      <t xml:space="preserve">
Audio:</t>
    </r>
    <r>
      <rPr>
        <sz val="16"/>
        <color rgb="FF000000"/>
        <rFont val="Arial"/>
        <family val="2"/>
      </rPr>
      <t xml:space="preserve"> Integrated Stereo Speakers and Dual Microphones</t>
    </r>
    <r>
      <rPr>
        <b/>
        <sz val="16"/>
        <color rgb="FF000000"/>
        <rFont val="Arial"/>
        <family val="2"/>
      </rPr>
      <t xml:space="preserve">
Wireless Connectivity: </t>
    </r>
    <r>
      <rPr>
        <sz val="16"/>
        <color rgb="FF000000"/>
        <rFont val="Arial"/>
        <family val="2"/>
      </rPr>
      <t>Wi-Fi 6E or higher, Bluetooth 5.3 or higher</t>
    </r>
    <r>
      <rPr>
        <b/>
        <sz val="16"/>
        <color rgb="FF000000"/>
        <rFont val="Arial"/>
        <family val="2"/>
      </rPr>
      <t xml:space="preserve">
Network: </t>
    </r>
    <r>
      <rPr>
        <sz val="16"/>
        <color rgb="FF000000"/>
        <rFont val="Arial"/>
        <family val="2"/>
      </rPr>
      <t>Integrated Gigabit Ethernet (RJ-45)</t>
    </r>
    <r>
      <rPr>
        <b/>
        <sz val="16"/>
        <color rgb="FF000000"/>
        <rFont val="Arial"/>
        <family val="2"/>
      </rPr>
      <t xml:space="preserve">
Ports: </t>
    </r>
    <r>
      <rPr>
        <sz val="16"/>
        <color rgb="FF000000"/>
        <rFont val="Arial"/>
        <family val="2"/>
      </rPr>
      <t>Minimum 1 × USB-C, 3 × USB-A, 1 × HDMI, 1 × RJ-45, 1 × Audio Combo Jack</t>
    </r>
    <r>
      <rPr>
        <b/>
        <sz val="16"/>
        <color rgb="FF000000"/>
        <rFont val="Arial"/>
        <family val="2"/>
      </rPr>
      <t xml:space="preserve">
Keyboard: </t>
    </r>
    <r>
      <rPr>
        <sz val="16"/>
        <color rgb="FF000000"/>
        <rFont val="Arial"/>
        <family val="2"/>
      </rPr>
      <t>Backlit Keyboard</t>
    </r>
    <r>
      <rPr>
        <b/>
        <sz val="16"/>
        <color rgb="FF000000"/>
        <rFont val="Arial"/>
        <family val="2"/>
      </rPr>
      <t xml:space="preserve">
Security: </t>
    </r>
    <r>
      <rPr>
        <sz val="16"/>
        <color rgb="FF000000"/>
        <rFont val="Arial"/>
        <family val="2"/>
      </rPr>
      <t>Firmware TPM 2.0, Camera Privacy Shutter</t>
    </r>
    <r>
      <rPr>
        <b/>
        <sz val="16"/>
        <color rgb="FF000000"/>
        <rFont val="Arial"/>
        <family val="2"/>
      </rPr>
      <t xml:space="preserve">
Battery: </t>
    </r>
    <r>
      <rPr>
        <sz val="16"/>
        <color rgb="FF000000"/>
        <rFont val="Arial"/>
        <family val="2"/>
      </rPr>
      <t>Manufacturer Standard</t>
    </r>
    <r>
      <rPr>
        <b/>
        <sz val="16"/>
        <color rgb="FF000000"/>
        <rFont val="Arial"/>
        <family val="2"/>
      </rPr>
      <t xml:space="preserve">
Power Adapter: </t>
    </r>
    <r>
      <rPr>
        <sz val="16"/>
        <color rgb="FF000000"/>
        <rFont val="Arial"/>
        <family val="2"/>
      </rPr>
      <t>Original Manufacturer Supplied Adapter</t>
    </r>
    <r>
      <rPr>
        <b/>
        <sz val="16"/>
        <color rgb="FF000000"/>
        <rFont val="Arial"/>
        <family val="2"/>
      </rPr>
      <t xml:space="preserve">
Accessories: </t>
    </r>
    <r>
      <rPr>
        <sz val="16"/>
        <color rgb="FF000000"/>
        <rFont val="Arial"/>
        <family val="2"/>
      </rPr>
      <t>Original Lenovo Power Adapter and User Documentation</t>
    </r>
    <r>
      <rPr>
        <b/>
        <sz val="16"/>
        <color rgb="FF000000"/>
        <rFont val="Arial"/>
        <family val="2"/>
      </rPr>
      <t xml:space="preserve">
Device Condition: </t>
    </r>
    <r>
      <rPr>
        <sz val="16"/>
        <color rgb="FF000000"/>
        <rFont val="Arial"/>
        <family val="2"/>
      </rPr>
      <t>Brand New, Factory Sealed, Unopened and Unused</t>
    </r>
    <r>
      <rPr>
        <b/>
        <sz val="16"/>
        <color rgb="FF000000"/>
        <rFont val="Arial"/>
        <family val="2"/>
      </rPr>
      <t xml:space="preserve">
Warranty: </t>
    </r>
    <r>
      <rPr>
        <sz val="16"/>
        <color rgb="FF000000"/>
        <rFont val="Arial"/>
        <family val="2"/>
      </rPr>
      <t>Minimum 1-Year Manufacturer Warranty</t>
    </r>
    <r>
      <rPr>
        <b/>
        <sz val="16"/>
        <color rgb="FF000000"/>
        <rFont val="Arial"/>
        <family val="2"/>
      </rPr>
      <t xml:space="preserve">
Certification: </t>
    </r>
    <r>
      <rPr>
        <sz val="16"/>
        <color rgb="FF000000"/>
        <rFont val="Arial"/>
        <family val="2"/>
      </rPr>
      <t>Product must be genuine and supplied through an authorized Lenovo partner/distributor</t>
    </r>
  </si>
  <si>
    <r>
      <rPr>
        <b/>
        <u/>
        <sz val="16"/>
        <color rgb="FF000000"/>
        <rFont val="Arial"/>
        <family val="2"/>
      </rPr>
      <t>Wireless Access Point (Wi-Fi 6)</t>
    </r>
    <r>
      <rPr>
        <b/>
        <sz val="16"/>
        <color rgb="FF000000"/>
        <rFont val="Arial"/>
        <family val="2"/>
      </rPr>
      <t xml:space="preserve">
Device Type:</t>
    </r>
    <r>
      <rPr>
        <sz val="16"/>
        <color rgb="FF000000"/>
        <rFont val="Arial"/>
        <family val="2"/>
      </rPr>
      <t xml:space="preserve"> Enterprise Wireless Access Point</t>
    </r>
    <r>
      <rPr>
        <b/>
        <sz val="16"/>
        <color rgb="FF000000"/>
        <rFont val="Arial"/>
        <family val="2"/>
      </rPr>
      <t xml:space="preserve">
Wireless Standard: </t>
    </r>
    <r>
      <rPr>
        <sz val="16"/>
        <color rgb="FF000000"/>
        <rFont val="Arial"/>
        <family val="2"/>
      </rPr>
      <t>Must comply with IEEE 802.11ax (Wi-Fi 6)</t>
    </r>
    <r>
      <rPr>
        <b/>
        <sz val="16"/>
        <color rgb="FF000000"/>
        <rFont val="Arial"/>
        <family val="2"/>
      </rPr>
      <t xml:space="preserve">
Backward Compatibility: </t>
    </r>
    <r>
      <rPr>
        <sz val="16"/>
        <color rgb="FF000000"/>
        <rFont val="Arial"/>
        <family val="2"/>
      </rPr>
      <t>Must support IEEE 802.11a/b/g/n/ac standards</t>
    </r>
    <r>
      <rPr>
        <b/>
        <sz val="16"/>
        <color rgb="FF000000"/>
        <rFont val="Arial"/>
        <family val="2"/>
      </rPr>
      <t xml:space="preserve">
Frequency Bands: </t>
    </r>
    <r>
      <rPr>
        <sz val="16"/>
        <color rgb="FF000000"/>
        <rFont val="Arial"/>
        <family val="2"/>
      </rPr>
      <t>Must support 2.4 GHz and 5 GHz frequency bands</t>
    </r>
    <r>
      <rPr>
        <b/>
        <sz val="16"/>
        <color rgb="FF000000"/>
        <rFont val="Arial"/>
        <family val="2"/>
      </rPr>
      <t xml:space="preserve">
Band Support: </t>
    </r>
    <r>
      <rPr>
        <sz val="16"/>
        <color rgb="FF000000"/>
        <rFont val="Arial"/>
        <family val="2"/>
      </rPr>
      <t>Dual-Band Support Required</t>
    </r>
    <r>
      <rPr>
        <b/>
        <sz val="16"/>
        <color rgb="FF000000"/>
        <rFont val="Arial"/>
        <family val="2"/>
      </rPr>
      <t xml:space="preserve">
Security 
- Encryption: </t>
    </r>
    <r>
      <rPr>
        <sz val="16"/>
        <color rgb="FF000000"/>
        <rFont val="Arial"/>
        <family val="2"/>
      </rPr>
      <t>Must support WPA3 encryption</t>
    </r>
    <r>
      <rPr>
        <b/>
        <sz val="16"/>
        <color rgb="FF000000"/>
        <rFont val="Arial"/>
        <family val="2"/>
      </rPr>
      <t xml:space="preserve">
- Guest Access: </t>
    </r>
    <r>
      <rPr>
        <sz val="16"/>
        <color rgb="FF000000"/>
        <rFont val="Arial"/>
        <family val="2"/>
      </rPr>
      <t>Must support secure guest network with separate SSID and VLAN</t>
    </r>
    <r>
      <rPr>
        <b/>
        <sz val="16"/>
        <color rgb="FF000000"/>
        <rFont val="Arial"/>
        <family val="2"/>
      </rPr>
      <t xml:space="preserve">
- Advanced Features: </t>
    </r>
    <r>
      <rPr>
        <sz val="16"/>
        <color rgb="FF000000"/>
        <rFont val="Arial"/>
        <family val="2"/>
      </rPr>
      <t>Should support enterprise security features including firewall integration, rogue AP detection, access control, and similar advanced security capabilities</t>
    </r>
    <r>
      <rPr>
        <b/>
        <sz val="16"/>
        <color rgb="FF000000"/>
        <rFont val="Arial"/>
        <family val="2"/>
      </rPr>
      <t xml:space="preserve">
Mounting: </t>
    </r>
    <r>
      <rPr>
        <sz val="16"/>
        <color rgb="FF000000"/>
        <rFont val="Arial"/>
        <family val="2"/>
      </rPr>
      <t>Must support Wall and Ceiling Mounting</t>
    </r>
    <r>
      <rPr>
        <b/>
        <sz val="16"/>
        <color rgb="FF000000"/>
        <rFont val="Arial"/>
        <family val="2"/>
      </rPr>
      <t xml:space="preserve">
Power: </t>
    </r>
    <r>
      <rPr>
        <sz val="16"/>
        <color rgb="FF000000"/>
        <rFont val="Arial"/>
        <family val="2"/>
      </rPr>
      <t>Must support Power over Ethernet (PoE/PoE+)</t>
    </r>
    <r>
      <rPr>
        <b/>
        <sz val="16"/>
        <color rgb="FF000000"/>
        <rFont val="Arial"/>
        <family val="2"/>
      </rPr>
      <t xml:space="preserve">
Client Capacity: </t>
    </r>
    <r>
      <rPr>
        <sz val="16"/>
        <color rgb="FF000000"/>
        <rFont val="Arial"/>
        <family val="2"/>
      </rPr>
      <t>Must support a minimum of 100 concurrent wireless clients per access point</t>
    </r>
    <r>
      <rPr>
        <b/>
        <sz val="16"/>
        <color rgb="FF000000"/>
        <rFont val="Arial"/>
        <family val="2"/>
      </rPr>
      <t xml:space="preserve">
Network Management: </t>
    </r>
    <r>
      <rPr>
        <sz val="16"/>
        <color rgb="FF000000"/>
        <rFont val="Arial"/>
        <family val="2"/>
      </rPr>
      <t>Web-based Management and Monitoring</t>
    </r>
    <r>
      <rPr>
        <b/>
        <sz val="16"/>
        <color rgb="FF000000"/>
        <rFont val="Arial"/>
        <family val="2"/>
      </rPr>
      <t xml:space="preserve">
SSID Support: </t>
    </r>
    <r>
      <rPr>
        <sz val="16"/>
        <color rgb="FF000000"/>
        <rFont val="Arial"/>
        <family val="2"/>
      </rPr>
      <t>Multiple SSID Support</t>
    </r>
    <r>
      <rPr>
        <b/>
        <sz val="16"/>
        <color rgb="FF000000"/>
        <rFont val="Arial"/>
        <family val="2"/>
      </rPr>
      <t xml:space="preserve">
Roaming: </t>
    </r>
    <r>
      <rPr>
        <sz val="16"/>
        <color rgb="FF000000"/>
        <rFont val="Arial"/>
        <family val="2"/>
      </rPr>
      <t>Seamless Roaming Support</t>
    </r>
    <r>
      <rPr>
        <b/>
        <sz val="16"/>
        <color rgb="FF000000"/>
        <rFont val="Arial"/>
        <family val="2"/>
      </rPr>
      <t xml:space="preserve">
Quality of Service (QoS): </t>
    </r>
    <r>
      <rPr>
        <sz val="16"/>
        <color rgb="FF000000"/>
        <rFont val="Arial"/>
        <family val="2"/>
      </rPr>
      <t>Supported</t>
    </r>
    <r>
      <rPr>
        <b/>
        <sz val="16"/>
        <color rgb="FF000000"/>
        <rFont val="Arial"/>
        <family val="2"/>
      </rPr>
      <t xml:space="preserve">
Operating Environment: </t>
    </r>
    <r>
      <rPr>
        <sz val="16"/>
        <color rgb="FF000000"/>
        <rFont val="Arial"/>
        <family val="2"/>
      </rPr>
      <t>Suitable for Indoor Enterprise Office Use</t>
    </r>
    <r>
      <rPr>
        <b/>
        <sz val="16"/>
        <color rgb="FF000000"/>
        <rFont val="Arial"/>
        <family val="2"/>
      </rPr>
      <t xml:space="preserve">
Accessories: </t>
    </r>
    <r>
      <rPr>
        <sz val="16"/>
        <color rgb="FF000000"/>
        <rFont val="Arial"/>
        <family val="2"/>
      </rPr>
      <t>Original Mounting Kit, Power Accessories (if applicable), and User Documentation</t>
    </r>
    <r>
      <rPr>
        <b/>
        <sz val="16"/>
        <color rgb="FF000000"/>
        <rFont val="Arial"/>
        <family val="2"/>
      </rPr>
      <t xml:space="preserve">
Packaging: </t>
    </r>
    <r>
      <rPr>
        <sz val="16"/>
        <color rgb="FF000000"/>
        <rFont val="Arial"/>
        <family val="2"/>
      </rPr>
      <t>Factory-Sealed with Intact Manufacturer Security Seals</t>
    </r>
    <r>
      <rPr>
        <b/>
        <sz val="16"/>
        <color rgb="FF000000"/>
        <rFont val="Arial"/>
        <family val="2"/>
      </rPr>
      <t xml:space="preserve">
Device Condition: </t>
    </r>
    <r>
      <rPr>
        <sz val="16"/>
        <color rgb="FF000000"/>
        <rFont val="Arial"/>
        <family val="2"/>
      </rPr>
      <t>Brand New, Factory-Sealed, Unopened, Unused, Not Refurbished, Not Renewed, Not Reconditioned</t>
    </r>
    <r>
      <rPr>
        <b/>
        <sz val="16"/>
        <color rgb="FF000000"/>
        <rFont val="Arial"/>
        <family val="2"/>
      </rPr>
      <t xml:space="preserve">
Installation: </t>
    </r>
    <r>
      <rPr>
        <sz val="16"/>
        <color rgb="FF000000"/>
        <rFont val="Arial"/>
        <family val="2"/>
      </rPr>
      <t>Vendor shall provide complete installation, configuration, testing, and commissioning according to organizational requirements</t>
    </r>
    <r>
      <rPr>
        <b/>
        <sz val="16"/>
        <color rgb="FF000000"/>
        <rFont val="Arial"/>
        <family val="2"/>
      </rPr>
      <t xml:space="preserve">
Warranty: </t>
    </r>
    <r>
      <rPr>
        <sz val="16"/>
        <color rgb="FF000000"/>
        <rFont val="Arial"/>
        <family val="2"/>
      </rPr>
      <t>Minimum 1-Year Manufacturer Warranty, onsite warranty</t>
    </r>
    <r>
      <rPr>
        <b/>
        <sz val="16"/>
        <color rgb="FF000000"/>
        <rFont val="Arial"/>
        <family val="2"/>
      </rPr>
      <t xml:space="preserve">
Service Support: </t>
    </r>
    <r>
      <rPr>
        <sz val="16"/>
        <color rgb="FF000000"/>
        <rFont val="Arial"/>
        <family val="2"/>
      </rPr>
      <t>Local Authorized Service Center and Technical Support Availability</t>
    </r>
    <r>
      <rPr>
        <b/>
        <sz val="16"/>
        <color rgb="FF000000"/>
        <rFont val="Arial"/>
        <family val="2"/>
      </rPr>
      <t xml:space="preserve">
Certification: </t>
    </r>
    <r>
      <rPr>
        <sz val="16"/>
        <color rgb="FF000000"/>
        <rFont val="Arial"/>
        <family val="2"/>
      </rPr>
      <t>Product must be genuine and supplied through an authorized manufacturer partner, distributor, or reseller</t>
    </r>
  </si>
  <si>
    <r>
      <t xml:space="preserve">All products must be </t>
    </r>
    <r>
      <rPr>
        <b/>
        <sz val="16"/>
        <color rgb="FF000000"/>
        <rFont val="Arial"/>
        <family val="2"/>
      </rPr>
      <t>factory-sealed, unopened, unused and non-refurbished.</t>
    </r>
  </si>
  <si>
    <t>September 23, 2026</t>
  </si>
  <si>
    <t>October 07, 2026</t>
  </si>
  <si>
    <t>RFQ Issued:</t>
  </si>
  <si>
    <t>Address:</t>
  </si>
  <si>
    <t>Contact Person:</t>
  </si>
  <si>
    <t>Contact Number: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</si>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</sst>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0\ &quot;Set&quot;"/>
  </numFmts>
  <fonts count="23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u/>
      <sz val="16"/>
      <name val="Arial"/>
      <family val="2"/>
    </font>
    <font>
      <b/>
      <u/>
      <sz val="16"/>
      <color rgb="FF000000"/>
      <name val="Arial"/>
      <family val="2"/>
    </font>
    <font>
      <sz val="16"/>
      <color rgb="FF000000"/>
      <name val="Arial"/>
      <family val="2"/>
    </font>
    <font>
      <b/>
      <sz val="18"/>
      <color rgb="FFFF0000"/>
      <name val="Arial"/>
      <family val="2"/>
    </font>
    <font>
      <sz val="16"/>
      <color rgb="FF000000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color rgb="FF000000"/>
      <name val="Arial"/>
      <family val="2"/>
    </font>
    <font>
      <b/>
      <sz val="16"/>
      <name val="Arial"/>
      <family val="2"/>
    </font>
    <font>
      <b/>
      <u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0" fillId="3" borderId="6" xfId="1" applyFont="1" applyFill="1" applyBorder="1" applyAlignment="1">
      <alignment vertical="center"/>
    </xf>
    <xf numFmtId="0" fontId="13" fillId="3" borderId="26" xfId="1" applyFont="1" applyFill="1" applyBorder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9" fillId="3" borderId="1" xfId="1" applyFont="1" applyFill="1" applyBorder="1" applyAlignment="1">
      <alignment horizontal="right" vertical="center" wrapText="1"/>
    </xf>
    <xf numFmtId="0" fontId="9" fillId="3" borderId="1" xfId="1" applyFont="1" applyFill="1" applyBorder="1" applyAlignment="1">
      <alignment horizontal="right" vertical="top" wrapText="1"/>
    </xf>
    <xf numFmtId="0" fontId="9" fillId="3" borderId="13" xfId="1" applyFont="1" applyFill="1" applyBorder="1" applyAlignment="1">
      <alignment horizontal="right" vertical="center" wrapText="1"/>
    </xf>
    <xf numFmtId="43" fontId="9" fillId="3" borderId="25" xfId="3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left" vertical="center" wrapText="1"/>
    </xf>
    <xf numFmtId="0" fontId="8" fillId="5" borderId="1" xfId="1" applyFont="1" applyFill="1" applyBorder="1" applyAlignment="1">
      <alignment horizontal="left" vertical="center" wrapText="1"/>
    </xf>
    <xf numFmtId="0" fontId="8" fillId="5" borderId="1" xfId="1" applyFont="1" applyFill="1" applyBorder="1" applyAlignment="1">
      <alignment horizontal="left" vertical="top" wrapText="1"/>
    </xf>
    <xf numFmtId="0" fontId="8" fillId="5" borderId="13" xfId="1" applyFont="1" applyFill="1" applyBorder="1" applyAlignment="1">
      <alignment horizontal="left" vertical="top" wrapText="1"/>
    </xf>
    <xf numFmtId="0" fontId="21" fillId="3" borderId="1" xfId="1" applyFont="1" applyFill="1" applyBorder="1" applyAlignment="1">
      <alignment horizontal="right" vertical="center" wrapText="1"/>
    </xf>
    <xf numFmtId="0" fontId="8" fillId="6" borderId="9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6" borderId="10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21" xfId="1" quotePrefix="1" applyFont="1" applyFill="1" applyBorder="1" applyAlignment="1">
      <alignment horizontal="right" vertical="center" wrapText="1"/>
    </xf>
    <xf numFmtId="0" fontId="5" fillId="3" borderId="21" xfId="1" applyFont="1" applyFill="1" applyBorder="1" applyAlignment="1">
      <alignment horizontal="right" vertical="center" wrapText="1"/>
    </xf>
    <xf numFmtId="0" fontId="18" fillId="3" borderId="22" xfId="1" applyFont="1" applyFill="1" applyBorder="1" applyAlignment="1">
      <alignment horizontal="right" vertical="center" wrapText="1"/>
    </xf>
    <xf numFmtId="0" fontId="9" fillId="3" borderId="16" xfId="1" applyFont="1" applyFill="1" applyBorder="1" applyAlignment="1">
      <alignment horizontal="right" vertical="center" indent="1"/>
    </xf>
    <xf numFmtId="0" fontId="9" fillId="3" borderId="15" xfId="1" applyFont="1" applyFill="1" applyBorder="1" applyAlignment="1">
      <alignment horizontal="right" vertical="center" indent="1"/>
    </xf>
    <xf numFmtId="0" fontId="9" fillId="3" borderId="30" xfId="1" applyFont="1" applyFill="1" applyBorder="1" applyAlignment="1">
      <alignment horizontal="center" vertical="top" wrapText="1"/>
    </xf>
    <xf numFmtId="0" fontId="9" fillId="3" borderId="28" xfId="1" applyFont="1" applyFill="1" applyBorder="1" applyAlignment="1">
      <alignment horizontal="center" vertical="top" wrapText="1"/>
    </xf>
    <xf numFmtId="0" fontId="9" fillId="3" borderId="29" xfId="1" applyFont="1" applyFill="1" applyBorder="1" applyAlignment="1">
      <alignment horizontal="center" vertical="top" wrapText="1"/>
    </xf>
    <xf numFmtId="0" fontId="20" fillId="3" borderId="13" xfId="1" applyFont="1" applyFill="1" applyBorder="1" applyAlignment="1">
      <alignment horizontal="left" vertical="top" wrapText="1" indent="1"/>
    </xf>
    <xf numFmtId="0" fontId="8" fillId="3" borderId="13" xfId="1" applyFont="1" applyFill="1" applyBorder="1" applyAlignment="1">
      <alignment horizontal="left" vertical="top" wrapText="1" indent="1"/>
    </xf>
    <xf numFmtId="0" fontId="8" fillId="3" borderId="1" xfId="1" applyFont="1" applyFill="1" applyBorder="1" applyAlignment="1">
      <alignment horizontal="left" vertical="top" wrapText="1" indent="1"/>
    </xf>
    <xf numFmtId="0" fontId="8" fillId="3" borderId="13" xfId="1" applyFont="1" applyFill="1" applyBorder="1" applyAlignment="1">
      <alignment horizontal="center" vertical="top" wrapText="1"/>
    </xf>
    <xf numFmtId="0" fontId="8" fillId="3" borderId="1" xfId="1" applyFont="1" applyFill="1" applyBorder="1" applyAlignment="1">
      <alignment horizontal="center" vertical="top" wrapText="1"/>
    </xf>
    <xf numFmtId="165" fontId="8" fillId="3" borderId="13" xfId="1" applyNumberFormat="1" applyFont="1" applyFill="1" applyBorder="1" applyAlignment="1">
      <alignment horizontal="center" vertical="top" wrapText="1"/>
    </xf>
    <xf numFmtId="165" fontId="8" fillId="3" borderId="1" xfId="1" applyNumberFormat="1" applyFont="1" applyFill="1" applyBorder="1" applyAlignment="1">
      <alignment horizontal="center" vertical="top" wrapText="1"/>
    </xf>
    <xf numFmtId="43" fontId="8" fillId="5" borderId="13" xfId="3" applyFont="1" applyFill="1" applyBorder="1" applyAlignment="1">
      <alignment horizontal="center" vertical="top" wrapText="1"/>
    </xf>
    <xf numFmtId="43" fontId="8" fillId="5" borderId="1" xfId="3" applyFont="1" applyFill="1" applyBorder="1" applyAlignment="1">
      <alignment horizontal="center" vertical="top" wrapText="1"/>
    </xf>
    <xf numFmtId="43" fontId="9" fillId="3" borderId="7" xfId="3" applyFont="1" applyFill="1" applyBorder="1" applyAlignment="1">
      <alignment horizontal="center" vertical="top" wrapText="1"/>
    </xf>
    <xf numFmtId="43" fontId="9" fillId="3" borderId="8" xfId="3" applyFont="1" applyFill="1" applyBorder="1" applyAlignment="1">
      <alignment horizontal="center" vertical="top" wrapText="1"/>
    </xf>
    <xf numFmtId="0" fontId="9" fillId="3" borderId="11" xfId="1" applyFont="1" applyFill="1" applyBorder="1" applyAlignment="1">
      <alignment horizontal="right" vertical="top" wrapText="1"/>
    </xf>
    <xf numFmtId="0" fontId="8" fillId="5" borderId="11" xfId="1" applyFont="1" applyFill="1" applyBorder="1" applyAlignment="1">
      <alignment horizontal="left" vertical="top" wrapText="1" indent="1"/>
    </xf>
    <xf numFmtId="0" fontId="8" fillId="5" borderId="12" xfId="1" applyFont="1" applyFill="1" applyBorder="1" applyAlignment="1">
      <alignment horizontal="left" vertical="top" wrapText="1" indent="1"/>
    </xf>
    <xf numFmtId="0" fontId="8" fillId="3" borderId="14" xfId="1" applyFont="1" applyFill="1" applyBorder="1" applyAlignment="1">
      <alignment horizontal="left" vertical="center" wrapText="1" indent="1"/>
    </xf>
    <xf numFmtId="0" fontId="9" fillId="3" borderId="21" xfId="1" applyFont="1" applyFill="1" applyBorder="1" applyAlignment="1">
      <alignment horizontal="left" vertical="center" indent="1"/>
    </xf>
    <xf numFmtId="0" fontId="9" fillId="3" borderId="0" xfId="1" applyFont="1" applyFill="1" applyAlignment="1">
      <alignment horizontal="left" vertical="center" indent="1"/>
    </xf>
    <xf numFmtId="0" fontId="9" fillId="3" borderId="4" xfId="1" applyFont="1" applyFill="1" applyBorder="1" applyAlignment="1">
      <alignment horizontal="left" vertical="center" indent="1"/>
    </xf>
    <xf numFmtId="0" fontId="8" fillId="3" borderId="26" xfId="1" applyFont="1" applyFill="1" applyBorder="1" applyAlignment="1">
      <alignment horizontal="left" vertical="center" wrapText="1" indent="1"/>
    </xf>
    <xf numFmtId="0" fontId="8" fillId="3" borderId="6" xfId="1" applyFont="1" applyFill="1" applyBorder="1" applyAlignment="1">
      <alignment horizontal="left" vertical="center" wrapText="1" indent="1"/>
    </xf>
    <xf numFmtId="0" fontId="8" fillId="3" borderId="3" xfId="1" applyFont="1" applyFill="1" applyBorder="1" applyAlignment="1">
      <alignment horizontal="left" vertical="center" wrapText="1" indent="1"/>
    </xf>
    <xf numFmtId="0" fontId="8" fillId="3" borderId="21" xfId="1" applyFont="1" applyFill="1" applyBorder="1" applyAlignment="1">
      <alignment horizontal="left" vertical="center" wrapText="1" indent="1"/>
    </xf>
    <xf numFmtId="0" fontId="8" fillId="3" borderId="0" xfId="1" applyFont="1" applyFill="1" applyAlignment="1">
      <alignment horizontal="left" vertical="center" wrapText="1" indent="1"/>
    </xf>
    <xf numFmtId="0" fontId="8" fillId="3" borderId="4" xfId="1" applyFont="1" applyFill="1" applyBorder="1" applyAlignment="1">
      <alignment horizontal="left" vertical="center" wrapText="1" indent="1"/>
    </xf>
    <xf numFmtId="0" fontId="15" fillId="3" borderId="0" xfId="1" applyFont="1" applyFill="1" applyAlignment="1">
      <alignment horizontal="left" vertical="center" wrapText="1" indent="1"/>
    </xf>
    <xf numFmtId="0" fontId="9" fillId="5" borderId="26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9" fillId="5" borderId="22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17" fillId="3" borderId="0" xfId="1" applyFont="1" applyFill="1" applyAlignment="1">
      <alignment horizontal="left" vertical="center" wrapText="1" indent="1"/>
    </xf>
    <xf numFmtId="0" fontId="17" fillId="3" borderId="4" xfId="1" applyFont="1" applyFill="1" applyBorder="1" applyAlignment="1">
      <alignment horizontal="left" vertical="center" wrapText="1" indent="1"/>
    </xf>
    <xf numFmtId="0" fontId="19" fillId="3" borderId="0" xfId="1" applyFont="1" applyFill="1" applyAlignment="1">
      <alignment horizontal="left" vertical="center" wrapText="1" indent="1"/>
    </xf>
    <xf numFmtId="0" fontId="19" fillId="3" borderId="4" xfId="1" applyFont="1" applyFill="1" applyBorder="1" applyAlignment="1">
      <alignment horizontal="left" vertical="center" wrapText="1" indent="1"/>
    </xf>
    <xf numFmtId="0" fontId="9" fillId="3" borderId="23" xfId="1" applyFont="1" applyFill="1" applyBorder="1" applyAlignment="1">
      <alignment horizontal="right" vertical="center" wrapText="1" indent="1"/>
    </xf>
    <xf numFmtId="0" fontId="9" fillId="3" borderId="24" xfId="1" applyFont="1" applyFill="1" applyBorder="1" applyAlignment="1">
      <alignment horizontal="right" vertical="center" wrapText="1" indent="1"/>
    </xf>
    <xf numFmtId="164" fontId="9" fillId="3" borderId="13" xfId="1" quotePrefix="1" applyNumberFormat="1" applyFont="1" applyFill="1" applyBorder="1" applyAlignment="1">
      <alignment horizontal="left" vertical="center" indent="1"/>
    </xf>
    <xf numFmtId="164" fontId="9" fillId="3" borderId="7" xfId="1" quotePrefix="1" applyNumberFormat="1" applyFont="1" applyFill="1" applyBorder="1" applyAlignment="1">
      <alignment horizontal="left" vertical="center" indent="1"/>
    </xf>
    <xf numFmtId="164" fontId="9" fillId="3" borderId="11" xfId="1" quotePrefix="1" applyNumberFormat="1" applyFont="1" applyFill="1" applyBorder="1" applyAlignment="1">
      <alignment horizontal="left" vertical="center" indent="1"/>
    </xf>
    <xf numFmtId="164" fontId="9" fillId="3" borderId="12" xfId="1" quotePrefix="1" applyNumberFormat="1" applyFont="1" applyFill="1" applyBorder="1" applyAlignment="1">
      <alignment horizontal="left" vertical="center" indent="1"/>
    </xf>
    <xf numFmtId="0" fontId="9" fillId="3" borderId="24" xfId="1" applyFont="1" applyFill="1" applyBorder="1" applyAlignment="1">
      <alignment horizontal="center" vertical="center" wrapText="1"/>
    </xf>
    <xf numFmtId="0" fontId="20" fillId="3" borderId="13" xfId="1" applyFont="1" applyFill="1" applyBorder="1" applyAlignment="1">
      <alignment horizontal="left" vertical="top" wrapText="1" indent="2"/>
    </xf>
    <xf numFmtId="0" fontId="8" fillId="3" borderId="13" xfId="1" applyFont="1" applyFill="1" applyBorder="1" applyAlignment="1">
      <alignment horizontal="left" vertical="top" wrapText="1" indent="2"/>
    </xf>
    <xf numFmtId="0" fontId="8" fillId="3" borderId="1" xfId="1" applyFont="1" applyFill="1" applyBorder="1" applyAlignment="1">
      <alignment horizontal="left" vertical="top" wrapText="1" indent="2"/>
    </xf>
    <xf numFmtId="0" fontId="15" fillId="3" borderId="13" xfId="1" applyFont="1" applyFill="1" applyBorder="1" applyAlignment="1">
      <alignment horizontal="left" vertical="top" wrapText="1" indent="1"/>
    </xf>
    <xf numFmtId="164" fontId="9" fillId="5" borderId="13" xfId="1" applyNumberFormat="1" applyFont="1" applyFill="1" applyBorder="1" applyAlignment="1">
      <alignment horizontal="left" vertical="center" indent="1"/>
    </xf>
    <xf numFmtId="164" fontId="9" fillId="5" borderId="7" xfId="1" applyNumberFormat="1" applyFont="1" applyFill="1" applyBorder="1" applyAlignment="1">
      <alignment horizontal="left" vertical="center" indent="1"/>
    </xf>
    <xf numFmtId="0" fontId="9" fillId="3" borderId="1" xfId="1" applyFont="1" applyFill="1" applyBorder="1" applyAlignment="1">
      <alignment horizontal="right" vertical="top" wrapText="1"/>
    </xf>
    <xf numFmtId="0" fontId="8" fillId="5" borderId="1" xfId="1" applyFont="1" applyFill="1" applyBorder="1" applyAlignment="1">
      <alignment horizontal="left" vertical="top" wrapText="1"/>
    </xf>
    <xf numFmtId="0" fontId="9" fillId="3" borderId="16" xfId="1" applyFont="1" applyFill="1" applyBorder="1" applyAlignment="1">
      <alignment horizontal="right" vertical="center" indent="1"/>
    </xf>
    <xf numFmtId="0" fontId="9" fillId="3" borderId="11" xfId="1" applyFont="1" applyFill="1" applyBorder="1" applyAlignment="1">
      <alignment horizontal="right" vertical="center" indent="1"/>
    </xf>
    <xf numFmtId="0" fontId="9" fillId="3" borderId="15" xfId="1" applyFont="1" applyFill="1" applyBorder="1" applyAlignment="1">
      <alignment horizontal="right" vertical="center" indent="1"/>
    </xf>
    <xf numFmtId="0" fontId="9" fillId="3" borderId="13" xfId="1" applyFont="1" applyFill="1" applyBorder="1" applyAlignment="1">
      <alignment horizontal="right" vertical="center" indent="1"/>
    </xf>
    <xf numFmtId="0" fontId="9" fillId="3" borderId="17" xfId="1" applyFont="1" applyFill="1" applyBorder="1" applyAlignment="1">
      <alignment horizontal="right" vertical="center" indent="1"/>
    </xf>
    <xf numFmtId="0" fontId="9" fillId="3" borderId="1" xfId="1" applyFont="1" applyFill="1" applyBorder="1" applyAlignment="1">
      <alignment horizontal="right" vertical="center" indent="1"/>
    </xf>
    <xf numFmtId="164" fontId="8" fillId="5" borderId="13" xfId="1" applyNumberFormat="1" applyFont="1" applyFill="1" applyBorder="1" applyAlignment="1">
      <alignment horizontal="left" vertical="center" indent="1"/>
    </xf>
    <xf numFmtId="164" fontId="8" fillId="5" borderId="7" xfId="1" applyNumberFormat="1" applyFont="1" applyFill="1" applyBorder="1" applyAlignment="1">
      <alignment horizontal="left" vertical="center" indent="1"/>
    </xf>
    <xf numFmtId="164" fontId="8" fillId="5" borderId="1" xfId="1" applyNumberFormat="1" applyFont="1" applyFill="1" applyBorder="1" applyAlignment="1">
      <alignment horizontal="left" vertical="center" indent="1"/>
    </xf>
    <xf numFmtId="164" fontId="8" fillId="5" borderId="8" xfId="1" applyNumberFormat="1" applyFont="1" applyFill="1" applyBorder="1" applyAlignment="1">
      <alignment horizontal="left" vertical="center" indent="1"/>
    </xf>
    <xf numFmtId="49" fontId="8" fillId="5" borderId="1" xfId="1" applyNumberFormat="1" applyFont="1" applyFill="1" applyBorder="1" applyAlignment="1">
      <alignment horizontal="left" vertical="center" indent="1"/>
    </xf>
    <xf numFmtId="49" fontId="8" fillId="5" borderId="8" xfId="1" applyNumberFormat="1" applyFont="1" applyFill="1" applyBorder="1" applyAlignment="1">
      <alignment horizontal="left" vertical="center" indent="1"/>
    </xf>
    <xf numFmtId="164" fontId="8" fillId="5" borderId="11" xfId="1" applyNumberFormat="1" applyFont="1" applyFill="1" applyBorder="1" applyAlignment="1">
      <alignment horizontal="left" vertical="center" indent="1"/>
    </xf>
    <xf numFmtId="164" fontId="8" fillId="5" borderId="12" xfId="1" applyNumberFormat="1" applyFont="1" applyFill="1" applyBorder="1" applyAlignment="1">
      <alignment horizontal="left" vertical="center" indent="1"/>
    </xf>
    <xf numFmtId="0" fontId="9" fillId="3" borderId="15" xfId="1" applyFont="1" applyFill="1" applyBorder="1" applyAlignment="1">
      <alignment horizontal="left" vertical="center" indent="10"/>
    </xf>
    <xf numFmtId="0" fontId="9" fillId="3" borderId="13" xfId="1" applyFont="1" applyFill="1" applyBorder="1" applyAlignment="1">
      <alignment horizontal="left" vertical="center" indent="10"/>
    </xf>
    <xf numFmtId="0" fontId="9" fillId="3" borderId="7" xfId="1" applyFont="1" applyFill="1" applyBorder="1" applyAlignment="1">
      <alignment horizontal="left" vertical="center" indent="10"/>
    </xf>
    <xf numFmtId="0" fontId="8" fillId="6" borderId="2" xfId="1" applyFont="1" applyFill="1" applyBorder="1" applyAlignment="1">
      <alignment horizontal="left" vertical="center" indent="1"/>
    </xf>
    <xf numFmtId="0" fontId="8" fillId="6" borderId="18" xfId="1" applyFont="1" applyFill="1" applyBorder="1" applyAlignment="1">
      <alignment horizontal="left" vertical="center" indent="1"/>
    </xf>
    <xf numFmtId="0" fontId="8" fillId="6" borderId="19" xfId="1" applyFont="1" applyFill="1" applyBorder="1" applyAlignment="1">
      <alignment horizontal="left" vertical="center" indent="1"/>
    </xf>
    <xf numFmtId="0" fontId="8" fillId="6" borderId="20" xfId="1" applyFont="1" applyFill="1" applyBorder="1" applyAlignment="1">
      <alignment horizontal="left" vertical="center" indent="1"/>
    </xf>
    <xf numFmtId="0" fontId="9" fillId="3" borderId="13" xfId="1" applyFont="1" applyFill="1" applyBorder="1" applyAlignment="1">
      <alignment horizontal="left" vertical="top" wrapText="1" indent="1"/>
    </xf>
    <xf numFmtId="0" fontId="9" fillId="3" borderId="1" xfId="1" applyFont="1" applyFill="1" applyBorder="1" applyAlignment="1">
      <alignment horizontal="left" vertical="top" wrapText="1" indent="1"/>
    </xf>
    <xf numFmtId="0" fontId="16" fillId="0" borderId="0" xfId="1" applyFont="1" applyAlignment="1">
      <alignment horizontal="center" vertical="center"/>
    </xf>
    <xf numFmtId="0" fontId="9" fillId="3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left" vertical="center" wrapText="1" indent="1"/>
    </xf>
    <xf numFmtId="0" fontId="20" fillId="3" borderId="4" xfId="1" applyFont="1" applyFill="1" applyBorder="1" applyAlignment="1">
      <alignment horizontal="left" vertical="center" wrapText="1" indent="1"/>
    </xf>
  </cellXfs>
  <cellStyles count="4">
    <cellStyle name="Comma 2" xfId="2" xr:uid="{2FFC5384-CDD6-4ACA-80F7-EE1EBEC6D5BB}"/>
    <cellStyle name="Comma 3" xfId="3" xr:uid="{44C4046B-EAA8-442E-B29A-7A6217AA0773}"/>
    <cellStyle name="Normal" xfId="0" builtinId="0"/>
    <cellStyle name="Normal 2" xfId="1" xr:uid="{2A9D2B6F-AEE9-4EC8-904D-5FC7B2D5B5D8}"/>
  </cellStyles>
  <dxfs count="0"/>
  <tableStyles count="0" defaultTableStyle="TableStyleMedium2" defaultPivotStyle="PivotStyleLight16"/>
  <colors>
    <mruColors>
      <color rgb="FFFFFFBD"/>
      <color rgb="FFC4D600"/>
      <color rgb="FF00AFD7"/>
      <color rgb="FF002F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541641</xdr:colOff>
      <xdr:row>2</xdr:row>
      <xdr:rowOff>55227</xdr:rowOff>
    </xdr:from>
    <xdr:to>
      <xdr:col>6</xdr:col>
      <xdr:colOff>105103</xdr:colOff>
      <xdr:row>5</xdr:row>
      <xdr:rowOff>102066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DE4035-9BD8-8796-259E-CF92C07CD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0774212" y="477048"/>
          <a:ext cx="1863070" cy="781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abitatnepal1-my.sharepoint.com/Program%20Manager's%20Documents/PRANAYA/EXPENSES/2007%20and%20Before/SunReps/Templates_Importing/Template_Financial%20Activity%20(import_Korea)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Ledger"/>
      <sheetName val="Jan"/>
      <sheetName val="Feb"/>
      <sheetName val="Mar"/>
      <sheetName val="April"/>
      <sheetName val="May"/>
      <sheetName val="June"/>
      <sheetName val="July"/>
      <sheetName val="Aug"/>
      <sheetName val="Sept"/>
      <sheetName val="Oct"/>
      <sheetName val="Nov"/>
      <sheetName val="Dec"/>
      <sheetName val="Module2"/>
    </sheetNames>
    <sheetDataSet>
      <sheetData sheetId="0"/>
      <sheetData sheetId="1">
        <row r="7">
          <cell r="A7">
            <v>110151</v>
          </cell>
          <cell r="B7" t="str">
            <v>Petty Cash</v>
          </cell>
        </row>
        <row r="8">
          <cell r="A8">
            <v>112151</v>
          </cell>
          <cell r="B8" t="str">
            <v>Cash - Savings1</v>
          </cell>
        </row>
        <row r="9">
          <cell r="A9">
            <v>113151</v>
          </cell>
          <cell r="B9" t="str">
            <v>Cash - Investments</v>
          </cell>
        </row>
        <row r="10">
          <cell r="A10">
            <v>116151</v>
          </cell>
          <cell r="B10" t="str">
            <v>Restricted Cash</v>
          </cell>
        </row>
        <row r="11">
          <cell r="A11">
            <v>122101</v>
          </cell>
          <cell r="B11" t="str">
            <v>Accounts Receivable</v>
          </cell>
        </row>
        <row r="12">
          <cell r="A12">
            <v>122201</v>
          </cell>
          <cell r="B12" t="str">
            <v>Employee Advances</v>
          </cell>
        </row>
        <row r="13">
          <cell r="A13">
            <v>125101</v>
          </cell>
          <cell r="B13" t="str">
            <v>Prepaid &amp; Other Current Assets</v>
          </cell>
        </row>
        <row r="14">
          <cell r="A14">
            <v>130101</v>
          </cell>
          <cell r="B14" t="str">
            <v>Building Supplies &amp; Materials</v>
          </cell>
        </row>
        <row r="15">
          <cell r="A15">
            <v>135101</v>
          </cell>
          <cell r="B15" t="str">
            <v>Merchandise Inventory</v>
          </cell>
        </row>
        <row r="16">
          <cell r="A16">
            <v>140101</v>
          </cell>
          <cell r="B16" t="str">
            <v>CIP - Materials</v>
          </cell>
        </row>
        <row r="17">
          <cell r="A17">
            <v>140102</v>
          </cell>
          <cell r="B17" t="str">
            <v>CIP - Labor</v>
          </cell>
        </row>
        <row r="18">
          <cell r="A18">
            <v>140103</v>
          </cell>
          <cell r="B18" t="str">
            <v>CIP - Transportation</v>
          </cell>
        </row>
        <row r="19">
          <cell r="A19">
            <v>140104</v>
          </cell>
          <cell r="B19" t="str">
            <v>CIP - Legal</v>
          </cell>
        </row>
        <row r="20">
          <cell r="A20">
            <v>140105</v>
          </cell>
          <cell r="B20" t="str">
            <v>CIP - Land</v>
          </cell>
        </row>
        <row r="21">
          <cell r="A21">
            <v>140106</v>
          </cell>
          <cell r="B21" t="str">
            <v>CIP - Miscellaneous</v>
          </cell>
        </row>
        <row r="22">
          <cell r="A22">
            <v>160101</v>
          </cell>
          <cell r="B22" t="str">
            <v>Vehicles</v>
          </cell>
        </row>
        <row r="23">
          <cell r="A23">
            <v>161101</v>
          </cell>
          <cell r="B23" t="str">
            <v>Warehouse &amp; Construction Equip</v>
          </cell>
        </row>
        <row r="24">
          <cell r="A24">
            <v>162101</v>
          </cell>
          <cell r="B24" t="str">
            <v>Office Furniture &amp; Equipment</v>
          </cell>
        </row>
        <row r="25">
          <cell r="A25">
            <v>162501</v>
          </cell>
          <cell r="B25" t="str">
            <v>Computer Hardware &amp; Software</v>
          </cell>
        </row>
        <row r="26">
          <cell r="A26">
            <v>163101</v>
          </cell>
          <cell r="B26" t="str">
            <v>Buildings</v>
          </cell>
        </row>
        <row r="27">
          <cell r="A27">
            <v>165101</v>
          </cell>
          <cell r="B27" t="str">
            <v>Other Fixed Assets</v>
          </cell>
        </row>
        <row r="28">
          <cell r="A28">
            <v>169101</v>
          </cell>
          <cell r="B28" t="str">
            <v>Land</v>
          </cell>
        </row>
        <row r="29">
          <cell r="A29">
            <v>170101</v>
          </cell>
          <cell r="B29" t="str">
            <v>Accum Depr - Vehicles</v>
          </cell>
        </row>
        <row r="30">
          <cell r="A30">
            <v>171101</v>
          </cell>
          <cell r="B30" t="str">
            <v>Accum Depr - Whse/Const Equip</v>
          </cell>
        </row>
        <row r="31">
          <cell r="A31">
            <v>172101</v>
          </cell>
          <cell r="B31" t="str">
            <v>Accum Depr - Off Furn &amp; Equip.</v>
          </cell>
        </row>
        <row r="32">
          <cell r="A32">
            <v>172501</v>
          </cell>
          <cell r="B32" t="str">
            <v>Accum Depr - Comp H/W &amp; S/W</v>
          </cell>
        </row>
        <row r="33">
          <cell r="A33">
            <v>173101</v>
          </cell>
          <cell r="B33" t="str">
            <v>Accum Depr - Buildings</v>
          </cell>
        </row>
        <row r="34">
          <cell r="A34">
            <v>175101</v>
          </cell>
          <cell r="B34" t="str">
            <v>Accum Depr - Other Fixed Asset</v>
          </cell>
        </row>
        <row r="35">
          <cell r="A35">
            <v>180101</v>
          </cell>
          <cell r="B35" t="str">
            <v>Mortgage Receivables - LT</v>
          </cell>
        </row>
        <row r="36">
          <cell r="A36">
            <v>181101</v>
          </cell>
          <cell r="B36" t="str">
            <v>Allow for Uncollectable Accts</v>
          </cell>
        </row>
        <row r="37">
          <cell r="A37">
            <v>199901</v>
          </cell>
          <cell r="B37" t="str">
            <v>Other Long Term Assets</v>
          </cell>
        </row>
        <row r="38">
          <cell r="A38">
            <v>210101</v>
          </cell>
          <cell r="B38" t="str">
            <v>Accounts Payable</v>
          </cell>
        </row>
        <row r="39">
          <cell r="A39">
            <v>211101</v>
          </cell>
          <cell r="B39" t="str">
            <v>Accrued Expenses</v>
          </cell>
        </row>
        <row r="40">
          <cell r="A40">
            <v>231001</v>
          </cell>
          <cell r="B40" t="str">
            <v>Wages Payable</v>
          </cell>
        </row>
        <row r="41">
          <cell r="A41">
            <v>232001</v>
          </cell>
          <cell r="B41" t="str">
            <v>Employee Income Taxes Withheld</v>
          </cell>
        </row>
        <row r="42">
          <cell r="A42">
            <v>233001</v>
          </cell>
          <cell r="B42" t="str">
            <v>Employee Payroll Taxes Payable</v>
          </cell>
        </row>
        <row r="43">
          <cell r="A43">
            <v>235101</v>
          </cell>
          <cell r="B43" t="str">
            <v>Other Taxes Payable</v>
          </cell>
        </row>
        <row r="44">
          <cell r="A44">
            <v>235201</v>
          </cell>
          <cell r="B44" t="str">
            <v>Other Tax Credits</v>
          </cell>
        </row>
        <row r="45">
          <cell r="A45">
            <v>237501</v>
          </cell>
          <cell r="B45" t="str">
            <v>Deferred Revenue</v>
          </cell>
        </row>
        <row r="46">
          <cell r="A46">
            <v>240101</v>
          </cell>
          <cell r="B46" t="str">
            <v>Loans Payable - Current Portio</v>
          </cell>
        </row>
        <row r="47">
          <cell r="A47">
            <v>245001</v>
          </cell>
          <cell r="B47" t="str">
            <v>Initial House Pmts &amp; Deposits</v>
          </cell>
        </row>
        <row r="48">
          <cell r="A48">
            <v>250101</v>
          </cell>
          <cell r="B48" t="str">
            <v>Loans Payable - Long Term</v>
          </cell>
        </row>
        <row r="49">
          <cell r="A49">
            <v>310101</v>
          </cell>
          <cell r="B49" t="str">
            <v>Interfund Transfers</v>
          </cell>
        </row>
        <row r="50">
          <cell r="A50">
            <v>310201</v>
          </cell>
          <cell r="B50" t="str">
            <v>Fund Balance</v>
          </cell>
        </row>
        <row r="51">
          <cell r="A51">
            <v>310301</v>
          </cell>
          <cell r="B51" t="str">
            <v>Fund Balance - YTD</v>
          </cell>
        </row>
        <row r="52">
          <cell r="A52">
            <v>410101</v>
          </cell>
          <cell r="B52" t="str">
            <v>Cash Contributions - General</v>
          </cell>
        </row>
        <row r="53">
          <cell r="A53">
            <v>410201</v>
          </cell>
          <cell r="B53" t="str">
            <v>Cash Contributions - Churches</v>
          </cell>
        </row>
        <row r="54">
          <cell r="A54">
            <v>410301</v>
          </cell>
          <cell r="B54" t="str">
            <v>Cash Contributions - Corps/Org</v>
          </cell>
        </row>
        <row r="55">
          <cell r="A55">
            <v>410401</v>
          </cell>
          <cell r="B55" t="str">
            <v>Cash Contributions - Grants</v>
          </cell>
        </row>
        <row r="56">
          <cell r="A56">
            <v>410501</v>
          </cell>
          <cell r="B56" t="str">
            <v>Cash Contributions - STM'S</v>
          </cell>
        </row>
        <row r="57">
          <cell r="A57">
            <v>410601</v>
          </cell>
          <cell r="B57" t="str">
            <v>Cash Contribs - From Tithes</v>
          </cell>
        </row>
        <row r="58">
          <cell r="A58">
            <v>410701</v>
          </cell>
          <cell r="B58" t="str">
            <v>Cash Contribs - From Board</v>
          </cell>
        </row>
        <row r="59">
          <cell r="A59">
            <v>412001</v>
          </cell>
          <cell r="B59" t="str">
            <v>HFHI Program Transfers</v>
          </cell>
        </row>
        <row r="60">
          <cell r="A60">
            <v>412101</v>
          </cell>
          <cell r="B60" t="str">
            <v>Cash Trans, HFHI - General</v>
          </cell>
        </row>
        <row r="61">
          <cell r="A61">
            <v>412201</v>
          </cell>
          <cell r="B61" t="str">
            <v>Cash Trans, HFHI - Churches</v>
          </cell>
        </row>
        <row r="62">
          <cell r="A62">
            <v>412301</v>
          </cell>
          <cell r="B62" t="str">
            <v>Cash Trans, HFHI - Corps/Org's</v>
          </cell>
        </row>
        <row r="63">
          <cell r="A63">
            <v>412401</v>
          </cell>
          <cell r="B63" t="str">
            <v>Cash Trans, HFHI - Grants</v>
          </cell>
        </row>
        <row r="64">
          <cell r="A64">
            <v>412501</v>
          </cell>
          <cell r="B64" t="str">
            <v>Cash Trans, HFHI - STM's</v>
          </cell>
        </row>
        <row r="65">
          <cell r="A65">
            <v>412601</v>
          </cell>
          <cell r="B65" t="str">
            <v>Cash Trans, HFHI - From Tithes</v>
          </cell>
        </row>
        <row r="66">
          <cell r="A66">
            <v>415001</v>
          </cell>
          <cell r="B66" t="str">
            <v>Cash Trans - NO to/from Affils</v>
          </cell>
        </row>
        <row r="67">
          <cell r="A67">
            <v>420101</v>
          </cell>
          <cell r="B67" t="str">
            <v>In-Kind Contributions</v>
          </cell>
        </row>
        <row r="68">
          <cell r="A68">
            <v>420201</v>
          </cell>
          <cell r="B68" t="str">
            <v>In-Kind Transfers from HFHI</v>
          </cell>
        </row>
        <row r="69">
          <cell r="A69">
            <v>420301</v>
          </cell>
          <cell r="B69" t="str">
            <v>In-Kind Contrib - From Tithes</v>
          </cell>
        </row>
        <row r="70">
          <cell r="A70">
            <v>420401</v>
          </cell>
          <cell r="B70" t="str">
            <v>Contributed Services</v>
          </cell>
        </row>
        <row r="71">
          <cell r="A71">
            <v>430101</v>
          </cell>
          <cell r="B71" t="str">
            <v>Sale of Homes</v>
          </cell>
        </row>
        <row r="72">
          <cell r="A72">
            <v>430201</v>
          </cell>
          <cell r="B72" t="str">
            <v>Unrealized Sale of Homes</v>
          </cell>
        </row>
        <row r="73">
          <cell r="A73">
            <v>432001</v>
          </cell>
          <cell r="B73" t="str">
            <v>Cost of Homes - Material</v>
          </cell>
        </row>
        <row r="74">
          <cell r="A74">
            <v>433501</v>
          </cell>
          <cell r="B74" t="str">
            <v>Cost of Homes - Labor</v>
          </cell>
        </row>
        <row r="75">
          <cell r="A75">
            <v>435001</v>
          </cell>
          <cell r="B75" t="str">
            <v>Cost of Homes - Transportation</v>
          </cell>
        </row>
        <row r="76">
          <cell r="A76">
            <v>436001</v>
          </cell>
          <cell r="B76" t="str">
            <v>Cost of Homes - Legal</v>
          </cell>
        </row>
        <row r="77">
          <cell r="A77">
            <v>437001</v>
          </cell>
          <cell r="B77" t="str">
            <v>Cost of Homes - Land</v>
          </cell>
        </row>
        <row r="78">
          <cell r="A78">
            <v>438001</v>
          </cell>
          <cell r="B78" t="str">
            <v>Cost of Homes - From CIP</v>
          </cell>
        </row>
        <row r="79">
          <cell r="A79">
            <v>439001</v>
          </cell>
          <cell r="B79" t="str">
            <v>Cost of Homes - Miscellaneous</v>
          </cell>
        </row>
        <row r="80">
          <cell r="A80">
            <v>440101</v>
          </cell>
          <cell r="B80" t="str">
            <v>Interest Income</v>
          </cell>
        </row>
        <row r="81">
          <cell r="A81">
            <v>440501</v>
          </cell>
          <cell r="B81" t="str">
            <v>Foreign Currency Gain/Loss</v>
          </cell>
        </row>
        <row r="82">
          <cell r="A82">
            <v>440801</v>
          </cell>
          <cell r="B82" t="str">
            <v>Gain/Loss on Reval of Mortgage</v>
          </cell>
        </row>
        <row r="83">
          <cell r="A83">
            <v>450101</v>
          </cell>
          <cell r="B83" t="str">
            <v>Sales of Merchandise</v>
          </cell>
        </row>
        <row r="84">
          <cell r="A84">
            <v>450201</v>
          </cell>
          <cell r="B84" t="str">
            <v>Cost of Merchandise</v>
          </cell>
        </row>
        <row r="85">
          <cell r="A85">
            <v>455101</v>
          </cell>
          <cell r="B85" t="str">
            <v>Special Event Income</v>
          </cell>
        </row>
        <row r="86">
          <cell r="A86">
            <v>455201</v>
          </cell>
          <cell r="B86" t="str">
            <v>Cost of Special Events</v>
          </cell>
        </row>
        <row r="87">
          <cell r="A87">
            <v>460201</v>
          </cell>
          <cell r="B87" t="str">
            <v>Late Fee Income</v>
          </cell>
        </row>
        <row r="88">
          <cell r="A88">
            <v>499901</v>
          </cell>
          <cell r="B88" t="str">
            <v>Other Income</v>
          </cell>
        </row>
        <row r="89">
          <cell r="A89">
            <v>501001</v>
          </cell>
          <cell r="B89" t="str">
            <v>Salary</v>
          </cell>
        </row>
        <row r="90">
          <cell r="A90">
            <v>502001</v>
          </cell>
          <cell r="B90" t="str">
            <v>Contract Labor</v>
          </cell>
        </row>
        <row r="91">
          <cell r="A91">
            <v>504001</v>
          </cell>
          <cell r="B91" t="str">
            <v>Health Insurance</v>
          </cell>
        </row>
        <row r="92">
          <cell r="A92">
            <v>504301</v>
          </cell>
          <cell r="B92" t="str">
            <v>Insurance - Other</v>
          </cell>
        </row>
        <row r="93">
          <cell r="A93">
            <v>505001</v>
          </cell>
          <cell r="B93" t="str">
            <v>Payroll Taxes</v>
          </cell>
        </row>
        <row r="94">
          <cell r="A94">
            <v>512001</v>
          </cell>
          <cell r="B94" t="str">
            <v>Advertising</v>
          </cell>
        </row>
        <row r="95">
          <cell r="A95">
            <v>513001</v>
          </cell>
          <cell r="B95" t="str">
            <v>Auto Insurance</v>
          </cell>
        </row>
        <row r="96">
          <cell r="A96">
            <v>514001</v>
          </cell>
          <cell r="B96" t="str">
            <v>Bad Debt Expense</v>
          </cell>
        </row>
        <row r="97">
          <cell r="A97">
            <v>522001</v>
          </cell>
          <cell r="B97" t="str">
            <v>Construction Supplies</v>
          </cell>
        </row>
        <row r="98">
          <cell r="A98">
            <v>523001</v>
          </cell>
          <cell r="B98" t="str">
            <v>Tithe</v>
          </cell>
        </row>
        <row r="99">
          <cell r="A99">
            <v>525001</v>
          </cell>
          <cell r="B99" t="str">
            <v>Dedications</v>
          </cell>
        </row>
        <row r="100">
          <cell r="A100">
            <v>526001</v>
          </cell>
          <cell r="B100" t="str">
            <v>Depreciation - Vehicles</v>
          </cell>
        </row>
        <row r="101">
          <cell r="A101">
            <v>526101</v>
          </cell>
          <cell r="B101" t="str">
            <v>Depr. - Whse &amp; Constr. Equip.</v>
          </cell>
        </row>
        <row r="102">
          <cell r="A102">
            <v>526201</v>
          </cell>
          <cell r="B102" t="str">
            <v>Depr. - Office Furn &amp; Equip</v>
          </cell>
        </row>
        <row r="103">
          <cell r="A103">
            <v>526301</v>
          </cell>
          <cell r="B103" t="str">
            <v>Depr. - Computer H/W &amp; S/W</v>
          </cell>
        </row>
        <row r="104">
          <cell r="A104">
            <v>526401</v>
          </cell>
          <cell r="B104" t="str">
            <v>Depr. - Buildings</v>
          </cell>
        </row>
        <row r="105">
          <cell r="A105">
            <v>526501</v>
          </cell>
          <cell r="B105" t="str">
            <v>Depr. - Other Fixed Assets</v>
          </cell>
        </row>
        <row r="106">
          <cell r="A106">
            <v>546001</v>
          </cell>
          <cell r="B106" t="str">
            <v>Office Equipment Rental</v>
          </cell>
        </row>
        <row r="107">
          <cell r="A107">
            <v>547001</v>
          </cell>
          <cell r="B107" t="str">
            <v>Office Rent</v>
          </cell>
        </row>
        <row r="108">
          <cell r="A108">
            <v>551001</v>
          </cell>
          <cell r="B108" t="str">
            <v>Supplies</v>
          </cell>
        </row>
        <row r="109">
          <cell r="A109">
            <v>551501</v>
          </cell>
          <cell r="B109" t="str">
            <v>Equipment Expense</v>
          </cell>
        </row>
        <row r="110">
          <cell r="A110">
            <v>554001</v>
          </cell>
          <cell r="B110" t="str">
            <v>Postage &amp; Freight</v>
          </cell>
        </row>
        <row r="111">
          <cell r="A111">
            <v>556001</v>
          </cell>
          <cell r="B111" t="str">
            <v>Professional Services</v>
          </cell>
        </row>
        <row r="112">
          <cell r="A112">
            <v>556501</v>
          </cell>
          <cell r="B112" t="str">
            <v>Bank Charges</v>
          </cell>
        </row>
        <row r="113">
          <cell r="A113">
            <v>557001</v>
          </cell>
          <cell r="B113" t="str">
            <v>Taxes</v>
          </cell>
        </row>
        <row r="114">
          <cell r="A114">
            <v>562001</v>
          </cell>
          <cell r="B114" t="str">
            <v>Repairs &amp; Maint. - Vehicles</v>
          </cell>
        </row>
        <row r="115">
          <cell r="A115">
            <v>562101</v>
          </cell>
          <cell r="B115" t="str">
            <v>Repairs &amp; Maint. - Other</v>
          </cell>
        </row>
        <row r="116">
          <cell r="A116">
            <v>567001</v>
          </cell>
          <cell r="B116" t="str">
            <v>Telephone &amp; Fax</v>
          </cell>
        </row>
        <row r="117">
          <cell r="A117">
            <v>572001</v>
          </cell>
          <cell r="B117" t="str">
            <v>Training - Business Expenses</v>
          </cell>
        </row>
        <row r="118">
          <cell r="A118">
            <v>572002</v>
          </cell>
          <cell r="B118" t="str">
            <v>Training - Travel</v>
          </cell>
        </row>
        <row r="119">
          <cell r="A119">
            <v>572003</v>
          </cell>
          <cell r="B119" t="str">
            <v>Training - Food &amp; Lodging</v>
          </cell>
        </row>
        <row r="120">
          <cell r="A120">
            <v>572501</v>
          </cell>
          <cell r="B120" t="str">
            <v>Meetings - Business Expenses</v>
          </cell>
        </row>
        <row r="121">
          <cell r="A121">
            <v>572502</v>
          </cell>
          <cell r="B121" t="str">
            <v>Meetings - Travel</v>
          </cell>
        </row>
        <row r="122">
          <cell r="A122">
            <v>572503</v>
          </cell>
          <cell r="B122" t="str">
            <v>Meetings - Food &amp; Lodging</v>
          </cell>
        </row>
        <row r="123">
          <cell r="A123">
            <v>572801</v>
          </cell>
          <cell r="B123" t="str">
            <v>Evaluations</v>
          </cell>
        </row>
        <row r="124">
          <cell r="A124">
            <v>573001</v>
          </cell>
          <cell r="B124" t="str">
            <v>Travel - Local</v>
          </cell>
        </row>
        <row r="125">
          <cell r="A125">
            <v>573002</v>
          </cell>
          <cell r="B125" t="str">
            <v>Travel - International</v>
          </cell>
        </row>
        <row r="126">
          <cell r="A126">
            <v>573101</v>
          </cell>
          <cell r="B126" t="str">
            <v>Food &amp; Lodging</v>
          </cell>
        </row>
        <row r="127">
          <cell r="A127">
            <v>573501</v>
          </cell>
          <cell r="B127" t="str">
            <v>New Affil Dev - Business Exp</v>
          </cell>
        </row>
        <row r="128">
          <cell r="A128">
            <v>573502</v>
          </cell>
          <cell r="B128" t="str">
            <v>New Affil Dev - Travel</v>
          </cell>
        </row>
        <row r="129">
          <cell r="A129">
            <v>573503</v>
          </cell>
          <cell r="B129" t="str">
            <v>New Affil Dev - Food &amp; Lodging</v>
          </cell>
        </row>
        <row r="130">
          <cell r="A130">
            <v>574001</v>
          </cell>
          <cell r="B130" t="str">
            <v>Utilities</v>
          </cell>
        </row>
        <row r="131">
          <cell r="A131">
            <v>575001</v>
          </cell>
          <cell r="B131" t="str">
            <v>International Partner Expenses</v>
          </cell>
        </row>
        <row r="132">
          <cell r="A132">
            <v>578001</v>
          </cell>
          <cell r="B132" t="str">
            <v>STM's - Business Expenses</v>
          </cell>
        </row>
        <row r="133">
          <cell r="A133">
            <v>578002</v>
          </cell>
          <cell r="B133" t="str">
            <v>STM's - Travel</v>
          </cell>
        </row>
        <row r="134">
          <cell r="A134">
            <v>578003</v>
          </cell>
          <cell r="B134" t="str">
            <v>STM's - Food &amp; Lodging</v>
          </cell>
        </row>
        <row r="135">
          <cell r="A135">
            <v>578501</v>
          </cell>
          <cell r="B135" t="str">
            <v>Resource Development</v>
          </cell>
        </row>
        <row r="136">
          <cell r="A136">
            <v>599901</v>
          </cell>
          <cell r="B136" t="str">
            <v>Other Expenses</v>
          </cell>
        </row>
      </sheetData>
      <sheetData sheetId="2">
        <row r="16">
          <cell r="G16" t="str">
            <v>Training - PA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F5EA-F09E-43E8-B82C-49CC2A59D14B}">
  <sheetPr>
    <pageSetUpPr fitToPage="1"/>
  </sheetPr>
  <dimension ref="A1:K114"/>
  <sheetViews>
    <sheetView showGridLines="0" tabSelected="1" view="pageBreakPreview" zoomScale="70" zoomScaleNormal="55" zoomScaleSheetLayoutView="70" zoomScalePageLayoutView="25" workbookViewId="0">
      <selection activeCell="D14" sqref="D14:G14"/>
    </sheetView>
  </sheetViews>
  <sheetFormatPr defaultColWidth="9.140625" defaultRowHeight="12.75"/>
  <cols>
    <col min="1" max="1" width="7.140625" style="1" customWidth="1"/>
    <col min="2" max="2" width="17.28515625" style="1" customWidth="1"/>
    <col min="3" max="3" width="10.140625" style="1" customWidth="1"/>
    <col min="4" max="4" width="44.85546875" style="1" customWidth="1"/>
    <col min="5" max="5" width="73.85546875" style="1" customWidth="1"/>
    <col min="6" max="6" width="34.42578125" style="1" customWidth="1"/>
    <col min="7" max="7" width="60.85546875" style="1" customWidth="1"/>
    <col min="8" max="8" width="11.5703125" style="1" customWidth="1"/>
    <col min="9" max="9" width="16.28515625" style="1" customWidth="1"/>
    <col min="10" max="10" width="32.28515625" style="1" customWidth="1"/>
    <col min="11" max="11" width="44.5703125" style="1" customWidth="1"/>
    <col min="12" max="16384" width="9.140625" style="1"/>
  </cols>
  <sheetData>
    <row r="1" spans="1:11" ht="20.25">
      <c r="A1" s="58" t="s">
        <v>52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3" spans="1:11" ht="20.100000000000001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ht="19.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19.5" customHeight="1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1" ht="20.100000000000001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s="2" customFormat="1" ht="29.25" customHeight="1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</row>
    <row r="8" spans="1:11" ht="22.5" customHeight="1">
      <c r="A8" s="111" t="s">
        <v>53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</row>
    <row r="9" spans="1:11" ht="6" customHeight="1" thickBot="1"/>
    <row r="10" spans="1:11" ht="39.950000000000003" customHeight="1">
      <c r="A10" s="85" t="s">
        <v>4</v>
      </c>
      <c r="B10" s="86"/>
      <c r="C10" s="86"/>
      <c r="D10" s="89"/>
      <c r="E10" s="89"/>
      <c r="F10" s="89"/>
      <c r="G10" s="90"/>
      <c r="H10" s="97" t="s">
        <v>5</v>
      </c>
      <c r="I10" s="98"/>
      <c r="J10" s="98"/>
      <c r="K10" s="99"/>
    </row>
    <row r="11" spans="1:11" ht="39.950000000000003" customHeight="1">
      <c r="A11" s="87" t="s">
        <v>62</v>
      </c>
      <c r="B11" s="88"/>
      <c r="C11" s="88"/>
      <c r="D11" s="91"/>
      <c r="E11" s="91"/>
      <c r="F11" s="91"/>
      <c r="G11" s="92"/>
      <c r="H11" s="20" t="b">
        <v>1</v>
      </c>
      <c r="I11" s="100" t="s">
        <v>6</v>
      </c>
      <c r="J11" s="100"/>
      <c r="K11" s="101"/>
    </row>
    <row r="12" spans="1:11" ht="39.950000000000003" customHeight="1">
      <c r="A12" s="87" t="s">
        <v>63</v>
      </c>
      <c r="B12" s="88"/>
      <c r="C12" s="88"/>
      <c r="D12" s="91"/>
      <c r="E12" s="91"/>
      <c r="F12" s="91"/>
      <c r="G12" s="92"/>
      <c r="H12" s="20" t="b">
        <v>1</v>
      </c>
      <c r="I12" s="100" t="s">
        <v>7</v>
      </c>
      <c r="J12" s="100"/>
      <c r="K12" s="101"/>
    </row>
    <row r="13" spans="1:11" ht="39.950000000000003" customHeight="1">
      <c r="A13" s="87" t="s">
        <v>64</v>
      </c>
      <c r="B13" s="88"/>
      <c r="C13" s="88"/>
      <c r="D13" s="93"/>
      <c r="E13" s="93"/>
      <c r="F13" s="93"/>
      <c r="G13" s="94"/>
      <c r="H13" s="20" t="b">
        <v>1</v>
      </c>
      <c r="I13" s="100" t="s">
        <v>8</v>
      </c>
      <c r="J13" s="100"/>
      <c r="K13" s="101"/>
    </row>
    <row r="14" spans="1:11" ht="39.950000000000003" customHeight="1" thickBot="1">
      <c r="A14" s="83" t="s">
        <v>65</v>
      </c>
      <c r="B14" s="84"/>
      <c r="C14" s="84"/>
      <c r="D14" s="95"/>
      <c r="E14" s="95"/>
      <c r="F14" s="95"/>
      <c r="G14" s="96"/>
      <c r="H14" s="21" t="b">
        <v>1</v>
      </c>
      <c r="I14" s="102" t="s">
        <v>9</v>
      </c>
      <c r="J14" s="102"/>
      <c r="K14" s="103"/>
    </row>
    <row r="15" spans="1:11" ht="8.25" customHeight="1" thickBot="1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</row>
    <row r="16" spans="1:11" ht="39.950000000000003" customHeight="1">
      <c r="A16" s="85" t="s">
        <v>1</v>
      </c>
      <c r="B16" s="86"/>
      <c r="C16" s="86"/>
      <c r="D16" s="79">
        <f ca="1">TODAY()</f>
        <v>46288</v>
      </c>
      <c r="E16" s="79"/>
      <c r="F16" s="80"/>
      <c r="G16" s="26" t="s">
        <v>61</v>
      </c>
      <c r="H16" s="70" t="s">
        <v>59</v>
      </c>
      <c r="I16" s="70"/>
      <c r="J16" s="70"/>
      <c r="K16" s="71"/>
    </row>
    <row r="17" spans="1:11" ht="39.950000000000003" customHeight="1" thickBot="1">
      <c r="A17" s="83" t="s">
        <v>2</v>
      </c>
      <c r="B17" s="84"/>
      <c r="C17" s="84"/>
      <c r="D17" s="72" t="s">
        <v>43</v>
      </c>
      <c r="E17" s="72"/>
      <c r="F17" s="73"/>
      <c r="G17" s="25" t="s">
        <v>3</v>
      </c>
      <c r="H17" s="72" t="s">
        <v>60</v>
      </c>
      <c r="I17" s="72"/>
      <c r="J17" s="72"/>
      <c r="K17" s="73"/>
    </row>
    <row r="18" spans="1:11" ht="5.25" customHeight="1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</row>
    <row r="19" spans="1:11" ht="23.25" customHeight="1">
      <c r="A19" s="107" t="s">
        <v>13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</row>
    <row r="20" spans="1:11" ht="6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</row>
    <row r="21" spans="1:11" ht="23.25">
      <c r="A21" s="108" t="s">
        <v>10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</row>
    <row r="22" spans="1:11" ht="5.25" customHeight="1" thickBo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</row>
    <row r="23" spans="1:11" s="7" customFormat="1" ht="62.25" customHeight="1" thickBot="1">
      <c r="A23" s="12" t="s">
        <v>11</v>
      </c>
      <c r="B23" s="74" t="s">
        <v>36</v>
      </c>
      <c r="C23" s="74"/>
      <c r="D23" s="74"/>
      <c r="E23" s="74"/>
      <c r="F23" s="74" t="s">
        <v>14</v>
      </c>
      <c r="G23" s="74"/>
      <c r="H23" s="13" t="s">
        <v>15</v>
      </c>
      <c r="I23" s="13" t="s">
        <v>12</v>
      </c>
      <c r="J23" s="13" t="s">
        <v>16</v>
      </c>
      <c r="K23" s="14" t="s">
        <v>17</v>
      </c>
    </row>
    <row r="24" spans="1:11" s="4" customFormat="1" ht="39.950000000000003" customHeight="1">
      <c r="A24" s="27">
        <v>1</v>
      </c>
      <c r="B24" s="75" t="s">
        <v>54</v>
      </c>
      <c r="C24" s="76"/>
      <c r="D24" s="76"/>
      <c r="E24" s="76"/>
      <c r="F24" s="10" t="s">
        <v>33</v>
      </c>
      <c r="G24" s="15"/>
      <c r="H24" s="33" t="s">
        <v>18</v>
      </c>
      <c r="I24" s="35">
        <v>1</v>
      </c>
      <c r="J24" s="37"/>
      <c r="K24" s="39">
        <f>I24*J24</f>
        <v>0</v>
      </c>
    </row>
    <row r="25" spans="1:11" s="4" customFormat="1" ht="39.950000000000003" customHeight="1">
      <c r="A25" s="28"/>
      <c r="B25" s="77"/>
      <c r="C25" s="77"/>
      <c r="D25" s="77"/>
      <c r="E25" s="77"/>
      <c r="F25" s="8" t="s">
        <v>34</v>
      </c>
      <c r="G25" s="16"/>
      <c r="H25" s="34"/>
      <c r="I25" s="36"/>
      <c r="J25" s="38"/>
      <c r="K25" s="40"/>
    </row>
    <row r="26" spans="1:11" s="4" customFormat="1" ht="39.950000000000003" customHeight="1">
      <c r="A26" s="28"/>
      <c r="B26" s="77"/>
      <c r="C26" s="77"/>
      <c r="D26" s="77"/>
      <c r="E26" s="77"/>
      <c r="F26" s="8" t="s">
        <v>32</v>
      </c>
      <c r="G26" s="16" t="s">
        <v>38</v>
      </c>
      <c r="H26" s="34"/>
      <c r="I26" s="36"/>
      <c r="J26" s="38"/>
      <c r="K26" s="40"/>
    </row>
    <row r="27" spans="1:11" s="4" customFormat="1" ht="60.75">
      <c r="A27" s="28"/>
      <c r="B27" s="77"/>
      <c r="C27" s="77"/>
      <c r="D27" s="77"/>
      <c r="E27" s="77"/>
      <c r="F27" s="8" t="s">
        <v>49</v>
      </c>
      <c r="G27" s="16"/>
      <c r="H27" s="34"/>
      <c r="I27" s="36"/>
      <c r="J27" s="38"/>
      <c r="K27" s="40"/>
    </row>
    <row r="28" spans="1:11" s="4" customFormat="1" ht="39.950000000000003" customHeight="1">
      <c r="A28" s="28"/>
      <c r="B28" s="77"/>
      <c r="C28" s="77"/>
      <c r="D28" s="77"/>
      <c r="E28" s="77"/>
      <c r="F28" s="8" t="s">
        <v>35</v>
      </c>
      <c r="G28" s="16"/>
      <c r="H28" s="34"/>
      <c r="I28" s="36"/>
      <c r="J28" s="38"/>
      <c r="K28" s="40"/>
    </row>
    <row r="29" spans="1:11" s="4" customFormat="1" ht="204.75" customHeight="1">
      <c r="A29" s="28"/>
      <c r="B29" s="77"/>
      <c r="C29" s="77"/>
      <c r="D29" s="77"/>
      <c r="E29" s="77"/>
      <c r="F29" s="81" t="s">
        <v>31</v>
      </c>
      <c r="G29" s="82"/>
      <c r="H29" s="34"/>
      <c r="I29" s="36"/>
      <c r="J29" s="38"/>
      <c r="K29" s="40"/>
    </row>
    <row r="30" spans="1:11" s="4" customFormat="1" ht="244.5" customHeight="1">
      <c r="A30" s="28"/>
      <c r="B30" s="77"/>
      <c r="C30" s="77"/>
      <c r="D30" s="77"/>
      <c r="E30" s="77"/>
      <c r="F30" s="81"/>
      <c r="G30" s="82"/>
      <c r="H30" s="34"/>
      <c r="I30" s="36"/>
      <c r="J30" s="38"/>
      <c r="K30" s="40"/>
    </row>
    <row r="31" spans="1:11" s="4" customFormat="1" ht="69.95" customHeight="1" thickBot="1">
      <c r="A31" s="29"/>
      <c r="B31" s="41" t="s">
        <v>48</v>
      </c>
      <c r="C31" s="41"/>
      <c r="D31" s="42"/>
      <c r="E31" s="42"/>
      <c r="F31" s="42"/>
      <c r="G31" s="42"/>
      <c r="H31" s="42"/>
      <c r="I31" s="42"/>
      <c r="J31" s="42"/>
      <c r="K31" s="43"/>
    </row>
    <row r="32" spans="1:11" ht="39.950000000000003" customHeight="1">
      <c r="A32" s="27">
        <v>2</v>
      </c>
      <c r="B32" s="30" t="s">
        <v>55</v>
      </c>
      <c r="C32" s="31"/>
      <c r="D32" s="31"/>
      <c r="E32" s="31"/>
      <c r="F32" s="10" t="s">
        <v>33</v>
      </c>
      <c r="G32" s="15"/>
      <c r="H32" s="33" t="s">
        <v>18</v>
      </c>
      <c r="I32" s="35">
        <v>13</v>
      </c>
      <c r="J32" s="37"/>
      <c r="K32" s="39">
        <f>I32*J32</f>
        <v>0</v>
      </c>
    </row>
    <row r="33" spans="1:11" ht="39.950000000000003" customHeight="1">
      <c r="A33" s="28"/>
      <c r="B33" s="32"/>
      <c r="C33" s="32"/>
      <c r="D33" s="32"/>
      <c r="E33" s="32"/>
      <c r="F33" s="8" t="s">
        <v>34</v>
      </c>
      <c r="G33" s="16"/>
      <c r="H33" s="34"/>
      <c r="I33" s="36"/>
      <c r="J33" s="38"/>
      <c r="K33" s="40"/>
    </row>
    <row r="34" spans="1:11" ht="39.950000000000003" customHeight="1">
      <c r="A34" s="28"/>
      <c r="B34" s="32"/>
      <c r="C34" s="32"/>
      <c r="D34" s="32"/>
      <c r="E34" s="32"/>
      <c r="F34" s="8" t="s">
        <v>32</v>
      </c>
      <c r="G34" s="16"/>
      <c r="H34" s="34"/>
      <c r="I34" s="36"/>
      <c r="J34" s="38"/>
      <c r="K34" s="40"/>
    </row>
    <row r="35" spans="1:11" ht="62.25" customHeight="1">
      <c r="A35" s="28"/>
      <c r="B35" s="32"/>
      <c r="C35" s="32"/>
      <c r="D35" s="32"/>
      <c r="E35" s="32"/>
      <c r="F35" s="8" t="s">
        <v>49</v>
      </c>
      <c r="G35" s="16"/>
      <c r="H35" s="34"/>
      <c r="I35" s="36"/>
      <c r="J35" s="38"/>
      <c r="K35" s="40"/>
    </row>
    <row r="36" spans="1:11" ht="39.950000000000003" customHeight="1">
      <c r="A36" s="28"/>
      <c r="B36" s="32"/>
      <c r="C36" s="32"/>
      <c r="D36" s="32"/>
      <c r="E36" s="32"/>
      <c r="F36" s="8" t="s">
        <v>35</v>
      </c>
      <c r="G36" s="16"/>
      <c r="H36" s="34"/>
      <c r="I36" s="36"/>
      <c r="J36" s="38"/>
      <c r="K36" s="40"/>
    </row>
    <row r="37" spans="1:11" ht="296.25" customHeight="1">
      <c r="A37" s="28"/>
      <c r="B37" s="32"/>
      <c r="C37" s="32"/>
      <c r="D37" s="32"/>
      <c r="E37" s="32"/>
      <c r="F37" s="9" t="s">
        <v>31</v>
      </c>
      <c r="G37" s="17"/>
      <c r="H37" s="34"/>
      <c r="I37" s="36"/>
      <c r="J37" s="38"/>
      <c r="K37" s="40"/>
    </row>
    <row r="38" spans="1:11" s="4" customFormat="1" ht="69.95" customHeight="1" thickBot="1">
      <c r="A38" s="29"/>
      <c r="B38" s="41" t="s">
        <v>48</v>
      </c>
      <c r="C38" s="41"/>
      <c r="D38" s="42"/>
      <c r="E38" s="42"/>
      <c r="F38" s="42"/>
      <c r="G38" s="42"/>
      <c r="H38" s="42"/>
      <c r="I38" s="42"/>
      <c r="J38" s="42"/>
      <c r="K38" s="43"/>
    </row>
    <row r="39" spans="1:11" ht="39.950000000000003" customHeight="1">
      <c r="A39" s="27">
        <v>3</v>
      </c>
      <c r="B39" s="30" t="s">
        <v>56</v>
      </c>
      <c r="C39" s="31"/>
      <c r="D39" s="31"/>
      <c r="E39" s="31"/>
      <c r="F39" s="10" t="s">
        <v>33</v>
      </c>
      <c r="G39" s="15"/>
      <c r="H39" s="33" t="s">
        <v>18</v>
      </c>
      <c r="I39" s="35">
        <v>1</v>
      </c>
      <c r="J39" s="37"/>
      <c r="K39" s="39">
        <f>I39*J39</f>
        <v>0</v>
      </c>
    </row>
    <row r="40" spans="1:11" ht="39.950000000000003" customHeight="1">
      <c r="A40" s="28"/>
      <c r="B40" s="32"/>
      <c r="C40" s="32"/>
      <c r="D40" s="32"/>
      <c r="E40" s="32"/>
      <c r="F40" s="8" t="s">
        <v>34</v>
      </c>
      <c r="G40" s="16"/>
      <c r="H40" s="34"/>
      <c r="I40" s="36"/>
      <c r="J40" s="38"/>
      <c r="K40" s="40"/>
    </row>
    <row r="41" spans="1:11" ht="39.950000000000003" customHeight="1">
      <c r="A41" s="28"/>
      <c r="B41" s="32"/>
      <c r="C41" s="32"/>
      <c r="D41" s="32"/>
      <c r="E41" s="32"/>
      <c r="F41" s="8" t="s">
        <v>32</v>
      </c>
      <c r="G41" s="16"/>
      <c r="H41" s="34"/>
      <c r="I41" s="36"/>
      <c r="J41" s="38"/>
      <c r="K41" s="40"/>
    </row>
    <row r="42" spans="1:11" ht="62.25" customHeight="1">
      <c r="A42" s="28"/>
      <c r="B42" s="32"/>
      <c r="C42" s="32"/>
      <c r="D42" s="32"/>
      <c r="E42" s="32"/>
      <c r="F42" s="8" t="s">
        <v>49</v>
      </c>
      <c r="G42" s="16"/>
      <c r="H42" s="34"/>
      <c r="I42" s="36"/>
      <c r="J42" s="38"/>
      <c r="K42" s="40"/>
    </row>
    <row r="43" spans="1:11" ht="39.950000000000003" customHeight="1">
      <c r="A43" s="28"/>
      <c r="B43" s="32"/>
      <c r="C43" s="32"/>
      <c r="D43" s="32"/>
      <c r="E43" s="32"/>
      <c r="F43" s="8" t="s">
        <v>35</v>
      </c>
      <c r="G43" s="16"/>
      <c r="H43" s="34"/>
      <c r="I43" s="36"/>
      <c r="J43" s="38"/>
      <c r="K43" s="40"/>
    </row>
    <row r="44" spans="1:11" ht="297.75" customHeight="1">
      <c r="A44" s="28"/>
      <c r="B44" s="32"/>
      <c r="C44" s="32"/>
      <c r="D44" s="32"/>
      <c r="E44" s="32"/>
      <c r="F44" s="9" t="s">
        <v>31</v>
      </c>
      <c r="G44" s="17"/>
      <c r="H44" s="34"/>
      <c r="I44" s="36"/>
      <c r="J44" s="38"/>
      <c r="K44" s="40"/>
    </row>
    <row r="45" spans="1:11" s="4" customFormat="1" ht="69.95" customHeight="1" thickBot="1">
      <c r="A45" s="29"/>
      <c r="B45" s="41" t="s">
        <v>48</v>
      </c>
      <c r="C45" s="41"/>
      <c r="D45" s="42"/>
      <c r="E45" s="42"/>
      <c r="F45" s="42"/>
      <c r="G45" s="42"/>
      <c r="H45" s="42"/>
      <c r="I45" s="42"/>
      <c r="J45" s="42"/>
      <c r="K45" s="43"/>
    </row>
    <row r="46" spans="1:11" ht="39.950000000000003" customHeight="1">
      <c r="A46" s="27">
        <v>4</v>
      </c>
      <c r="B46" s="78" t="s">
        <v>50</v>
      </c>
      <c r="C46" s="31"/>
      <c r="D46" s="31"/>
      <c r="E46" s="31"/>
      <c r="F46" s="10" t="s">
        <v>33</v>
      </c>
      <c r="G46" s="18"/>
      <c r="H46" s="33" t="s">
        <v>18</v>
      </c>
      <c r="I46" s="35">
        <v>6</v>
      </c>
      <c r="J46" s="37"/>
      <c r="K46" s="39">
        <f>I46*J46</f>
        <v>0</v>
      </c>
    </row>
    <row r="47" spans="1:11" ht="39.950000000000003" customHeight="1">
      <c r="A47" s="28"/>
      <c r="B47" s="32"/>
      <c r="C47" s="32"/>
      <c r="D47" s="32"/>
      <c r="E47" s="32"/>
      <c r="F47" s="8" t="s">
        <v>34</v>
      </c>
      <c r="G47" s="17"/>
      <c r="H47" s="34"/>
      <c r="I47" s="36"/>
      <c r="J47" s="38"/>
      <c r="K47" s="40"/>
    </row>
    <row r="48" spans="1:11" ht="39.950000000000003" customHeight="1">
      <c r="A48" s="28"/>
      <c r="B48" s="32"/>
      <c r="C48" s="32"/>
      <c r="D48" s="32"/>
      <c r="E48" s="32"/>
      <c r="F48" s="8" t="s">
        <v>32</v>
      </c>
      <c r="G48" s="17"/>
      <c r="H48" s="34"/>
      <c r="I48" s="36"/>
      <c r="J48" s="38"/>
      <c r="K48" s="40"/>
    </row>
    <row r="49" spans="1:11" ht="60.75">
      <c r="A49" s="28"/>
      <c r="B49" s="32"/>
      <c r="C49" s="32"/>
      <c r="D49" s="32"/>
      <c r="E49" s="32"/>
      <c r="F49" s="8" t="s">
        <v>49</v>
      </c>
      <c r="G49" s="17"/>
      <c r="H49" s="34"/>
      <c r="I49" s="36"/>
      <c r="J49" s="38"/>
      <c r="K49" s="40"/>
    </row>
    <row r="50" spans="1:11" ht="39.950000000000003" customHeight="1">
      <c r="A50" s="28"/>
      <c r="B50" s="32"/>
      <c r="C50" s="32"/>
      <c r="D50" s="32"/>
      <c r="E50" s="32"/>
      <c r="F50" s="8" t="s">
        <v>35</v>
      </c>
      <c r="G50" s="17"/>
      <c r="H50" s="34"/>
      <c r="I50" s="36"/>
      <c r="J50" s="38"/>
      <c r="K50" s="40"/>
    </row>
    <row r="51" spans="1:11" ht="137.25" customHeight="1">
      <c r="A51" s="28"/>
      <c r="B51" s="32"/>
      <c r="C51" s="32"/>
      <c r="D51" s="32"/>
      <c r="E51" s="32"/>
      <c r="F51" s="81" t="s">
        <v>31</v>
      </c>
      <c r="G51" s="82"/>
      <c r="H51" s="34"/>
      <c r="I51" s="36"/>
      <c r="J51" s="38"/>
      <c r="K51" s="40"/>
    </row>
    <row r="52" spans="1:11" ht="311.25" customHeight="1">
      <c r="A52" s="28"/>
      <c r="B52" s="32"/>
      <c r="C52" s="32"/>
      <c r="D52" s="32"/>
      <c r="E52" s="32"/>
      <c r="F52" s="81"/>
      <c r="G52" s="82"/>
      <c r="H52" s="34"/>
      <c r="I52" s="36"/>
      <c r="J52" s="38"/>
      <c r="K52" s="40"/>
    </row>
    <row r="53" spans="1:11" s="4" customFormat="1" ht="69.95" customHeight="1" thickBot="1">
      <c r="A53" s="29"/>
      <c r="B53" s="41" t="s">
        <v>48</v>
      </c>
      <c r="C53" s="41"/>
      <c r="D53" s="42"/>
      <c r="E53" s="42"/>
      <c r="F53" s="42"/>
      <c r="G53" s="42"/>
      <c r="H53" s="42"/>
      <c r="I53" s="42"/>
      <c r="J53" s="42"/>
      <c r="K53" s="43"/>
    </row>
    <row r="54" spans="1:11" ht="39.950000000000003" customHeight="1">
      <c r="A54" s="27">
        <v>5</v>
      </c>
      <c r="B54" s="30" t="s">
        <v>57</v>
      </c>
      <c r="C54" s="31"/>
      <c r="D54" s="31"/>
      <c r="E54" s="31"/>
      <c r="F54" s="10" t="s">
        <v>33</v>
      </c>
      <c r="G54" s="15"/>
      <c r="H54" s="33" t="s">
        <v>18</v>
      </c>
      <c r="I54" s="35">
        <v>3</v>
      </c>
      <c r="J54" s="37"/>
      <c r="K54" s="39">
        <f>I54*J54</f>
        <v>0</v>
      </c>
    </row>
    <row r="55" spans="1:11" ht="39.950000000000003" customHeight="1">
      <c r="A55" s="28"/>
      <c r="B55" s="32"/>
      <c r="C55" s="32"/>
      <c r="D55" s="32"/>
      <c r="E55" s="32"/>
      <c r="F55" s="8" t="s">
        <v>34</v>
      </c>
      <c r="G55" s="16"/>
      <c r="H55" s="34"/>
      <c r="I55" s="36"/>
      <c r="J55" s="38"/>
      <c r="K55" s="40"/>
    </row>
    <row r="56" spans="1:11" ht="39.950000000000003" customHeight="1">
      <c r="A56" s="28"/>
      <c r="B56" s="32"/>
      <c r="C56" s="32"/>
      <c r="D56" s="32"/>
      <c r="E56" s="32"/>
      <c r="F56" s="8" t="s">
        <v>32</v>
      </c>
      <c r="G56" s="16"/>
      <c r="H56" s="34"/>
      <c r="I56" s="36"/>
      <c r="J56" s="38"/>
      <c r="K56" s="40"/>
    </row>
    <row r="57" spans="1:11" ht="63.75" customHeight="1">
      <c r="A57" s="28"/>
      <c r="B57" s="32"/>
      <c r="C57" s="32"/>
      <c r="D57" s="32"/>
      <c r="E57" s="32"/>
      <c r="F57" s="19" t="s">
        <v>49</v>
      </c>
      <c r="G57" s="16"/>
      <c r="H57" s="34"/>
      <c r="I57" s="36"/>
      <c r="J57" s="38"/>
      <c r="K57" s="40"/>
    </row>
    <row r="58" spans="1:11" ht="39.950000000000003" customHeight="1">
      <c r="A58" s="28"/>
      <c r="B58" s="32"/>
      <c r="C58" s="32"/>
      <c r="D58" s="32"/>
      <c r="E58" s="32"/>
      <c r="F58" s="8" t="s">
        <v>35</v>
      </c>
      <c r="G58" s="16"/>
      <c r="H58" s="34"/>
      <c r="I58" s="36"/>
      <c r="J58" s="38"/>
      <c r="K58" s="40"/>
    </row>
    <row r="59" spans="1:11" ht="125.25" customHeight="1">
      <c r="A59" s="28"/>
      <c r="B59" s="32"/>
      <c r="C59" s="32"/>
      <c r="D59" s="32"/>
      <c r="E59" s="32"/>
      <c r="F59" s="81" t="s">
        <v>31</v>
      </c>
      <c r="G59" s="82"/>
      <c r="H59" s="34"/>
      <c r="I59" s="36"/>
      <c r="J59" s="38"/>
      <c r="K59" s="40"/>
    </row>
    <row r="60" spans="1:11" ht="304.5" customHeight="1">
      <c r="A60" s="28"/>
      <c r="B60" s="32"/>
      <c r="C60" s="32"/>
      <c r="D60" s="32"/>
      <c r="E60" s="32"/>
      <c r="F60" s="81"/>
      <c r="G60" s="82"/>
      <c r="H60" s="34"/>
      <c r="I60" s="36"/>
      <c r="J60" s="38"/>
      <c r="K60" s="40"/>
    </row>
    <row r="61" spans="1:11" s="4" customFormat="1" ht="69.95" customHeight="1" thickBot="1">
      <c r="A61" s="29"/>
      <c r="B61" s="41" t="s">
        <v>48</v>
      </c>
      <c r="C61" s="41"/>
      <c r="D61" s="42"/>
      <c r="E61" s="42"/>
      <c r="F61" s="42"/>
      <c r="G61" s="42"/>
      <c r="H61" s="42"/>
      <c r="I61" s="42"/>
      <c r="J61" s="42"/>
      <c r="K61" s="43"/>
    </row>
    <row r="62" spans="1:11" ht="39.950000000000003" customHeight="1">
      <c r="A62" s="27">
        <v>6</v>
      </c>
      <c r="B62" s="31" t="s">
        <v>44</v>
      </c>
      <c r="C62" s="31"/>
      <c r="D62" s="31"/>
      <c r="E62" s="31"/>
      <c r="F62" s="10" t="s">
        <v>33</v>
      </c>
      <c r="G62" s="15"/>
      <c r="H62" s="33" t="s">
        <v>18</v>
      </c>
      <c r="I62" s="35">
        <v>6</v>
      </c>
      <c r="J62" s="37"/>
      <c r="K62" s="39">
        <f>I62*J62</f>
        <v>0</v>
      </c>
    </row>
    <row r="63" spans="1:11" ht="39.950000000000003" customHeight="1">
      <c r="A63" s="28"/>
      <c r="B63" s="32"/>
      <c r="C63" s="32"/>
      <c r="D63" s="32"/>
      <c r="E63" s="32"/>
      <c r="F63" s="8" t="s">
        <v>34</v>
      </c>
      <c r="G63" s="16"/>
      <c r="H63" s="34"/>
      <c r="I63" s="36"/>
      <c r="J63" s="38"/>
      <c r="K63" s="40"/>
    </row>
    <row r="64" spans="1:11" ht="39.950000000000003" customHeight="1">
      <c r="A64" s="28"/>
      <c r="B64" s="32"/>
      <c r="C64" s="32"/>
      <c r="D64" s="32"/>
      <c r="E64" s="32"/>
      <c r="F64" s="8" t="s">
        <v>32</v>
      </c>
      <c r="G64" s="16"/>
      <c r="H64" s="34"/>
      <c r="I64" s="36"/>
      <c r="J64" s="38"/>
      <c r="K64" s="40"/>
    </row>
    <row r="65" spans="1:11" ht="39.950000000000003" customHeight="1">
      <c r="A65" s="28"/>
      <c r="B65" s="32"/>
      <c r="C65" s="32"/>
      <c r="D65" s="32"/>
      <c r="E65" s="32"/>
      <c r="F65" s="8" t="s">
        <v>35</v>
      </c>
      <c r="G65" s="16"/>
      <c r="H65" s="34"/>
      <c r="I65" s="36"/>
      <c r="J65" s="38"/>
      <c r="K65" s="40"/>
    </row>
    <row r="66" spans="1:11" ht="15" customHeight="1">
      <c r="A66" s="28"/>
      <c r="B66" s="32"/>
      <c r="C66" s="32"/>
      <c r="D66" s="32"/>
      <c r="E66" s="32"/>
      <c r="F66" s="81" t="s">
        <v>31</v>
      </c>
      <c r="G66" s="82"/>
      <c r="H66" s="34"/>
      <c r="I66" s="36"/>
      <c r="J66" s="38"/>
      <c r="K66" s="40"/>
    </row>
    <row r="67" spans="1:11" ht="295.5" customHeight="1">
      <c r="A67" s="28"/>
      <c r="B67" s="32"/>
      <c r="C67" s="32"/>
      <c r="D67" s="32"/>
      <c r="E67" s="32"/>
      <c r="F67" s="81"/>
      <c r="G67" s="82"/>
      <c r="H67" s="34"/>
      <c r="I67" s="36"/>
      <c r="J67" s="38"/>
      <c r="K67" s="40"/>
    </row>
    <row r="68" spans="1:11" s="4" customFormat="1" ht="69.95" customHeight="1" thickBot="1">
      <c r="A68" s="29"/>
      <c r="B68" s="41" t="s">
        <v>48</v>
      </c>
      <c r="C68" s="41"/>
      <c r="D68" s="42"/>
      <c r="E68" s="42"/>
      <c r="F68" s="42"/>
      <c r="G68" s="42"/>
      <c r="H68" s="42"/>
      <c r="I68" s="42"/>
      <c r="J68" s="42"/>
      <c r="K68" s="43"/>
    </row>
    <row r="69" spans="1:11" ht="39.950000000000003" customHeight="1">
      <c r="A69" s="27">
        <v>7</v>
      </c>
      <c r="B69" s="104" t="s">
        <v>51</v>
      </c>
      <c r="C69" s="104"/>
      <c r="D69" s="104"/>
      <c r="E69" s="104"/>
      <c r="F69" s="10" t="s">
        <v>33</v>
      </c>
      <c r="G69" s="15"/>
      <c r="H69" s="33" t="s">
        <v>18</v>
      </c>
      <c r="I69" s="35">
        <v>5</v>
      </c>
      <c r="J69" s="37"/>
      <c r="K69" s="39">
        <f>I69*J69</f>
        <v>0</v>
      </c>
    </row>
    <row r="70" spans="1:11" ht="39.950000000000003" customHeight="1">
      <c r="A70" s="28"/>
      <c r="B70" s="105"/>
      <c r="C70" s="105"/>
      <c r="D70" s="105"/>
      <c r="E70" s="105"/>
      <c r="F70" s="8" t="s">
        <v>34</v>
      </c>
      <c r="G70" s="16"/>
      <c r="H70" s="34"/>
      <c r="I70" s="36"/>
      <c r="J70" s="38"/>
      <c r="K70" s="40"/>
    </row>
    <row r="71" spans="1:11" ht="39.950000000000003" customHeight="1">
      <c r="A71" s="28"/>
      <c r="B71" s="105"/>
      <c r="C71" s="105"/>
      <c r="D71" s="105"/>
      <c r="E71" s="105"/>
      <c r="F71" s="8" t="s">
        <v>32</v>
      </c>
      <c r="G71" s="16"/>
      <c r="H71" s="34"/>
      <c r="I71" s="36"/>
      <c r="J71" s="38"/>
      <c r="K71" s="40"/>
    </row>
    <row r="72" spans="1:11" ht="39.950000000000003" customHeight="1">
      <c r="A72" s="28"/>
      <c r="B72" s="105"/>
      <c r="C72" s="105"/>
      <c r="D72" s="105"/>
      <c r="E72" s="105"/>
      <c r="F72" s="8" t="s">
        <v>35</v>
      </c>
      <c r="G72" s="16"/>
      <c r="H72" s="34"/>
      <c r="I72" s="36"/>
      <c r="J72" s="38"/>
      <c r="K72" s="40"/>
    </row>
    <row r="73" spans="1:11" ht="15" customHeight="1">
      <c r="A73" s="28"/>
      <c r="B73" s="105"/>
      <c r="C73" s="105"/>
      <c r="D73" s="105"/>
      <c r="E73" s="105"/>
      <c r="F73" s="81" t="s">
        <v>31</v>
      </c>
      <c r="G73" s="82"/>
      <c r="H73" s="34"/>
      <c r="I73" s="36"/>
      <c r="J73" s="38"/>
      <c r="K73" s="40"/>
    </row>
    <row r="74" spans="1:11" ht="142.5" customHeight="1">
      <c r="A74" s="28"/>
      <c r="B74" s="105"/>
      <c r="C74" s="105"/>
      <c r="D74" s="105"/>
      <c r="E74" s="105"/>
      <c r="F74" s="81"/>
      <c r="G74" s="82"/>
      <c r="H74" s="34"/>
      <c r="I74" s="36"/>
      <c r="J74" s="38"/>
      <c r="K74" s="40"/>
    </row>
    <row r="75" spans="1:11" s="4" customFormat="1" ht="69.95" customHeight="1" thickBot="1">
      <c r="A75" s="29"/>
      <c r="B75" s="41" t="s">
        <v>48</v>
      </c>
      <c r="C75" s="41"/>
      <c r="D75" s="42"/>
      <c r="E75" s="42"/>
      <c r="F75" s="42"/>
      <c r="G75" s="42"/>
      <c r="H75" s="42"/>
      <c r="I75" s="42"/>
      <c r="J75" s="42"/>
      <c r="K75" s="43"/>
    </row>
    <row r="76" spans="1:11" ht="39.950000000000003" customHeight="1">
      <c r="A76" s="27">
        <v>8</v>
      </c>
      <c r="B76" s="31" t="s">
        <v>45</v>
      </c>
      <c r="C76" s="31"/>
      <c r="D76" s="31"/>
      <c r="E76" s="31"/>
      <c r="F76" s="10" t="s">
        <v>33</v>
      </c>
      <c r="G76" s="15"/>
      <c r="H76" s="33" t="s">
        <v>18</v>
      </c>
      <c r="I76" s="35">
        <v>6</v>
      </c>
      <c r="J76" s="37"/>
      <c r="K76" s="39">
        <f>I76*J76</f>
        <v>0</v>
      </c>
    </row>
    <row r="77" spans="1:11" ht="39.950000000000003" customHeight="1">
      <c r="A77" s="28"/>
      <c r="B77" s="32"/>
      <c r="C77" s="32"/>
      <c r="D77" s="32"/>
      <c r="E77" s="32"/>
      <c r="F77" s="8" t="s">
        <v>34</v>
      </c>
      <c r="G77" s="16"/>
      <c r="H77" s="34"/>
      <c r="I77" s="36"/>
      <c r="J77" s="38"/>
      <c r="K77" s="40"/>
    </row>
    <row r="78" spans="1:11" ht="39.950000000000003" customHeight="1">
      <c r="A78" s="28"/>
      <c r="B78" s="32"/>
      <c r="C78" s="32"/>
      <c r="D78" s="32"/>
      <c r="E78" s="32"/>
      <c r="F78" s="8" t="s">
        <v>32</v>
      </c>
      <c r="G78" s="16"/>
      <c r="H78" s="34"/>
      <c r="I78" s="36"/>
      <c r="J78" s="38"/>
      <c r="K78" s="40"/>
    </row>
    <row r="79" spans="1:11" ht="39.950000000000003" customHeight="1">
      <c r="A79" s="28"/>
      <c r="B79" s="32"/>
      <c r="C79" s="32"/>
      <c r="D79" s="32"/>
      <c r="E79" s="32"/>
      <c r="F79" s="8" t="s">
        <v>35</v>
      </c>
      <c r="G79" s="16"/>
      <c r="H79" s="34"/>
      <c r="I79" s="36"/>
      <c r="J79" s="38"/>
      <c r="K79" s="40"/>
    </row>
    <row r="80" spans="1:11" ht="15" customHeight="1">
      <c r="A80" s="28"/>
      <c r="B80" s="32"/>
      <c r="C80" s="32"/>
      <c r="D80" s="32"/>
      <c r="E80" s="32"/>
      <c r="F80" s="81" t="s">
        <v>31</v>
      </c>
      <c r="G80" s="82"/>
      <c r="H80" s="34"/>
      <c r="I80" s="36"/>
      <c r="J80" s="38"/>
      <c r="K80" s="40"/>
    </row>
    <row r="81" spans="1:11" ht="240" customHeight="1">
      <c r="A81" s="28"/>
      <c r="B81" s="32"/>
      <c r="C81" s="32"/>
      <c r="D81" s="32"/>
      <c r="E81" s="32"/>
      <c r="F81" s="81"/>
      <c r="G81" s="82"/>
      <c r="H81" s="34"/>
      <c r="I81" s="36"/>
      <c r="J81" s="38"/>
      <c r="K81" s="40"/>
    </row>
    <row r="82" spans="1:11" s="4" customFormat="1" ht="69.95" customHeight="1" thickBot="1">
      <c r="A82" s="29"/>
      <c r="B82" s="41" t="s">
        <v>48</v>
      </c>
      <c r="C82" s="41"/>
      <c r="D82" s="42"/>
      <c r="E82" s="42"/>
      <c r="F82" s="42"/>
      <c r="G82" s="42"/>
      <c r="H82" s="42"/>
      <c r="I82" s="42"/>
      <c r="J82" s="42"/>
      <c r="K82" s="43"/>
    </row>
    <row r="83" spans="1:11" ht="39.950000000000003" customHeight="1">
      <c r="A83" s="27">
        <v>9</v>
      </c>
      <c r="B83" s="104" t="s">
        <v>47</v>
      </c>
      <c r="C83" s="104"/>
      <c r="D83" s="104"/>
      <c r="E83" s="104"/>
      <c r="F83" s="10" t="s">
        <v>33</v>
      </c>
      <c r="G83" s="15"/>
      <c r="H83" s="33" t="s">
        <v>18</v>
      </c>
      <c r="I83" s="35">
        <v>1</v>
      </c>
      <c r="J83" s="37"/>
      <c r="K83" s="39">
        <f>I83*J83</f>
        <v>0</v>
      </c>
    </row>
    <row r="84" spans="1:11" ht="39.950000000000003" customHeight="1">
      <c r="A84" s="28"/>
      <c r="B84" s="105"/>
      <c r="C84" s="105"/>
      <c r="D84" s="105"/>
      <c r="E84" s="105"/>
      <c r="F84" s="8" t="s">
        <v>34</v>
      </c>
      <c r="G84" s="16"/>
      <c r="H84" s="34"/>
      <c r="I84" s="36"/>
      <c r="J84" s="38"/>
      <c r="K84" s="40"/>
    </row>
    <row r="85" spans="1:11" ht="39.950000000000003" customHeight="1">
      <c r="A85" s="28"/>
      <c r="B85" s="105"/>
      <c r="C85" s="105"/>
      <c r="D85" s="105"/>
      <c r="E85" s="105"/>
      <c r="F85" s="8" t="s">
        <v>32</v>
      </c>
      <c r="G85" s="16"/>
      <c r="H85" s="34"/>
      <c r="I85" s="36"/>
      <c r="J85" s="38"/>
      <c r="K85" s="40"/>
    </row>
    <row r="86" spans="1:11" ht="39.950000000000003" customHeight="1">
      <c r="A86" s="28"/>
      <c r="B86" s="105"/>
      <c r="C86" s="105"/>
      <c r="D86" s="105"/>
      <c r="E86" s="105"/>
      <c r="F86" s="8" t="s">
        <v>35</v>
      </c>
      <c r="G86" s="16"/>
      <c r="H86" s="34"/>
      <c r="I86" s="36"/>
      <c r="J86" s="38"/>
      <c r="K86" s="40"/>
    </row>
    <row r="87" spans="1:11" ht="30" customHeight="1">
      <c r="A87" s="28"/>
      <c r="B87" s="105"/>
      <c r="C87" s="105"/>
      <c r="D87" s="105"/>
      <c r="E87" s="105"/>
      <c r="F87" s="81" t="s">
        <v>31</v>
      </c>
      <c r="G87" s="82"/>
      <c r="H87" s="34"/>
      <c r="I87" s="36"/>
      <c r="J87" s="38"/>
      <c r="K87" s="40"/>
    </row>
    <row r="88" spans="1:11" ht="25.5" customHeight="1">
      <c r="A88" s="28"/>
      <c r="B88" s="105"/>
      <c r="C88" s="105"/>
      <c r="D88" s="105"/>
      <c r="E88" s="105"/>
      <c r="F88" s="81"/>
      <c r="G88" s="82"/>
      <c r="H88" s="34"/>
      <c r="I88" s="36"/>
      <c r="J88" s="38"/>
      <c r="K88" s="40"/>
    </row>
    <row r="89" spans="1:11" s="4" customFormat="1" ht="69.95" customHeight="1" thickBot="1">
      <c r="A89" s="29"/>
      <c r="B89" s="41" t="s">
        <v>48</v>
      </c>
      <c r="C89" s="41"/>
      <c r="D89" s="42"/>
      <c r="E89" s="42"/>
      <c r="F89" s="42"/>
      <c r="G89" s="42"/>
      <c r="H89" s="42"/>
      <c r="I89" s="42"/>
      <c r="J89" s="42"/>
      <c r="K89" s="43"/>
    </row>
    <row r="90" spans="1:11" ht="39.950000000000003" customHeight="1">
      <c r="A90" s="27">
        <v>10</v>
      </c>
      <c r="B90" s="104" t="s">
        <v>46</v>
      </c>
      <c r="C90" s="104"/>
      <c r="D90" s="104"/>
      <c r="E90" s="104"/>
      <c r="F90" s="10" t="s">
        <v>33</v>
      </c>
      <c r="G90" s="15"/>
      <c r="H90" s="33" t="s">
        <v>18</v>
      </c>
      <c r="I90" s="35">
        <v>1</v>
      </c>
      <c r="J90" s="37"/>
      <c r="K90" s="39">
        <f>I90*J90</f>
        <v>0</v>
      </c>
    </row>
    <row r="91" spans="1:11" ht="39.950000000000003" customHeight="1">
      <c r="A91" s="28"/>
      <c r="B91" s="105"/>
      <c r="C91" s="105"/>
      <c r="D91" s="105"/>
      <c r="E91" s="105"/>
      <c r="F91" s="8" t="s">
        <v>34</v>
      </c>
      <c r="G91" s="16"/>
      <c r="H91" s="34"/>
      <c r="I91" s="36"/>
      <c r="J91" s="38"/>
      <c r="K91" s="40"/>
    </row>
    <row r="92" spans="1:11" ht="39.950000000000003" customHeight="1">
      <c r="A92" s="28"/>
      <c r="B92" s="105"/>
      <c r="C92" s="105"/>
      <c r="D92" s="105"/>
      <c r="E92" s="105"/>
      <c r="F92" s="8" t="s">
        <v>32</v>
      </c>
      <c r="G92" s="16"/>
      <c r="H92" s="34"/>
      <c r="I92" s="36"/>
      <c r="J92" s="38"/>
      <c r="K92" s="40"/>
    </row>
    <row r="93" spans="1:11" ht="39.950000000000003" customHeight="1">
      <c r="A93" s="28"/>
      <c r="B93" s="105"/>
      <c r="C93" s="105"/>
      <c r="D93" s="105"/>
      <c r="E93" s="105"/>
      <c r="F93" s="8" t="s">
        <v>35</v>
      </c>
      <c r="G93" s="16"/>
      <c r="H93" s="34"/>
      <c r="I93" s="36"/>
      <c r="J93" s="38"/>
      <c r="K93" s="40"/>
    </row>
    <row r="94" spans="1:11" ht="15" customHeight="1">
      <c r="A94" s="28"/>
      <c r="B94" s="105"/>
      <c r="C94" s="105"/>
      <c r="D94" s="105"/>
      <c r="E94" s="105"/>
      <c r="F94" s="81" t="s">
        <v>31</v>
      </c>
      <c r="G94" s="82"/>
      <c r="H94" s="34"/>
      <c r="I94" s="36"/>
      <c r="J94" s="38"/>
      <c r="K94" s="40"/>
    </row>
    <row r="95" spans="1:11" ht="43.5" customHeight="1">
      <c r="A95" s="28"/>
      <c r="B95" s="105"/>
      <c r="C95" s="105"/>
      <c r="D95" s="105"/>
      <c r="E95" s="105"/>
      <c r="F95" s="81"/>
      <c r="G95" s="82"/>
      <c r="H95" s="34"/>
      <c r="I95" s="36"/>
      <c r="J95" s="38"/>
      <c r="K95" s="40"/>
    </row>
    <row r="96" spans="1:11" s="4" customFormat="1" ht="69.95" customHeight="1" thickBot="1">
      <c r="A96" s="29"/>
      <c r="B96" s="41" t="s">
        <v>48</v>
      </c>
      <c r="C96" s="41"/>
      <c r="D96" s="42"/>
      <c r="E96" s="42"/>
      <c r="F96" s="42"/>
      <c r="G96" s="42"/>
      <c r="H96" s="42"/>
      <c r="I96" s="42"/>
      <c r="J96" s="42"/>
      <c r="K96" s="43"/>
    </row>
    <row r="97" spans="1:11" ht="54" customHeight="1" thickBot="1">
      <c r="A97" s="68" t="s">
        <v>37</v>
      </c>
      <c r="B97" s="69"/>
      <c r="C97" s="69"/>
      <c r="D97" s="69"/>
      <c r="E97" s="69"/>
      <c r="F97" s="69"/>
      <c r="G97" s="69"/>
      <c r="H97" s="69"/>
      <c r="I97" s="69"/>
      <c r="J97" s="69"/>
      <c r="K97" s="11">
        <f>K24+K32+K39+K46+K54+K62+K76+K90+K83+K69</f>
        <v>0</v>
      </c>
    </row>
    <row r="98" spans="1:11" ht="13.5" customHeight="1" thickBot="1">
      <c r="A98" s="3"/>
      <c r="B98" s="3"/>
      <c r="C98" s="3"/>
      <c r="D98" s="3"/>
      <c r="E98" s="3"/>
      <c r="F98" s="3"/>
      <c r="G98" s="3"/>
      <c r="H98" s="3"/>
      <c r="I98" s="3"/>
    </row>
    <row r="99" spans="1:11" ht="30.75" customHeight="1">
      <c r="A99" s="6" t="s">
        <v>19</v>
      </c>
      <c r="B99" s="5"/>
      <c r="C99" s="5"/>
      <c r="D99" s="5"/>
      <c r="E99" s="5"/>
      <c r="F99" s="5"/>
      <c r="G99" s="48" t="s">
        <v>20</v>
      </c>
      <c r="H99" s="49"/>
      <c r="I99" s="49"/>
      <c r="J99" s="49"/>
      <c r="K99" s="50"/>
    </row>
    <row r="100" spans="1:11" ht="30" customHeight="1">
      <c r="A100" s="22">
        <v>1</v>
      </c>
      <c r="B100" s="52" t="s">
        <v>21</v>
      </c>
      <c r="C100" s="52"/>
      <c r="D100" s="52"/>
      <c r="E100" s="52"/>
      <c r="F100" s="52"/>
      <c r="G100" s="51"/>
      <c r="H100" s="52"/>
      <c r="I100" s="52"/>
      <c r="J100" s="52"/>
      <c r="K100" s="53"/>
    </row>
    <row r="101" spans="1:11" ht="30" customHeight="1" thickBot="1">
      <c r="A101" s="22">
        <v>2</v>
      </c>
      <c r="B101" s="52" t="s">
        <v>22</v>
      </c>
      <c r="C101" s="52"/>
      <c r="D101" s="52"/>
      <c r="E101" s="52"/>
      <c r="F101" s="52"/>
      <c r="G101" s="45" t="s">
        <v>23</v>
      </c>
      <c r="H101" s="46"/>
      <c r="I101" s="46"/>
      <c r="J101" s="46"/>
      <c r="K101" s="47"/>
    </row>
    <row r="102" spans="1:11" ht="30" customHeight="1">
      <c r="A102" s="22">
        <v>3</v>
      </c>
      <c r="B102" s="52" t="s">
        <v>39</v>
      </c>
      <c r="C102" s="52"/>
      <c r="D102" s="52"/>
      <c r="E102" s="52"/>
      <c r="F102" s="52"/>
      <c r="G102" s="55"/>
      <c r="H102" s="56"/>
      <c r="I102" s="56"/>
      <c r="J102" s="56"/>
      <c r="K102" s="61"/>
    </row>
    <row r="103" spans="1:11" ht="30" customHeight="1">
      <c r="A103" s="22">
        <v>4</v>
      </c>
      <c r="B103" s="52" t="s">
        <v>24</v>
      </c>
      <c r="C103" s="52"/>
      <c r="D103" s="52"/>
      <c r="E103" s="52"/>
      <c r="F103" s="52"/>
      <c r="G103" s="57"/>
      <c r="H103" s="58"/>
      <c r="I103" s="58"/>
      <c r="J103" s="58"/>
      <c r="K103" s="62"/>
    </row>
    <row r="104" spans="1:11" ht="30" customHeight="1">
      <c r="A104" s="23">
        <v>5</v>
      </c>
      <c r="B104" s="52" t="s">
        <v>25</v>
      </c>
      <c r="C104" s="52"/>
      <c r="D104" s="52"/>
      <c r="E104" s="52"/>
      <c r="F104" s="52"/>
      <c r="G104" s="57"/>
      <c r="H104" s="58"/>
      <c r="I104" s="58"/>
      <c r="J104" s="58"/>
      <c r="K104" s="62"/>
    </row>
    <row r="105" spans="1:11" ht="30" customHeight="1">
      <c r="A105" s="23">
        <v>6</v>
      </c>
      <c r="B105" s="52" t="s">
        <v>26</v>
      </c>
      <c r="C105" s="52"/>
      <c r="D105" s="52"/>
      <c r="E105" s="52"/>
      <c r="F105" s="52"/>
      <c r="G105" s="57"/>
      <c r="H105" s="58"/>
      <c r="I105" s="58"/>
      <c r="J105" s="58"/>
      <c r="K105" s="62"/>
    </row>
    <row r="106" spans="1:11" ht="30" customHeight="1">
      <c r="A106" s="23">
        <v>7</v>
      </c>
      <c r="B106" s="52" t="s">
        <v>27</v>
      </c>
      <c r="C106" s="52"/>
      <c r="D106" s="52"/>
      <c r="E106" s="52"/>
      <c r="F106" s="52"/>
      <c r="G106" s="57"/>
      <c r="H106" s="58"/>
      <c r="I106" s="58"/>
      <c r="J106" s="58"/>
      <c r="K106" s="62"/>
    </row>
    <row r="107" spans="1:11" ht="30" customHeight="1">
      <c r="A107" s="23">
        <v>8</v>
      </c>
      <c r="B107" s="66" t="s">
        <v>42</v>
      </c>
      <c r="C107" s="66"/>
      <c r="D107" s="66"/>
      <c r="E107" s="66"/>
      <c r="F107" s="67"/>
      <c r="G107" s="57"/>
      <c r="H107" s="58"/>
      <c r="I107" s="58"/>
      <c r="J107" s="58"/>
      <c r="K107" s="62"/>
    </row>
    <row r="108" spans="1:11" ht="30" customHeight="1">
      <c r="A108" s="23">
        <v>9</v>
      </c>
      <c r="B108" s="52" t="s">
        <v>28</v>
      </c>
      <c r="C108" s="52"/>
      <c r="D108" s="52"/>
      <c r="E108" s="52"/>
      <c r="F108" s="52"/>
      <c r="G108" s="57"/>
      <c r="H108" s="58"/>
      <c r="I108" s="58"/>
      <c r="J108" s="58"/>
      <c r="K108" s="62"/>
    </row>
    <row r="109" spans="1:11" ht="30" customHeight="1">
      <c r="A109" s="23">
        <v>10</v>
      </c>
      <c r="B109" s="54" t="s">
        <v>58</v>
      </c>
      <c r="C109" s="52"/>
      <c r="D109" s="52"/>
      <c r="E109" s="52"/>
      <c r="F109" s="52"/>
      <c r="G109" s="57"/>
      <c r="H109" s="58"/>
      <c r="I109" s="58"/>
      <c r="J109" s="58"/>
      <c r="K109" s="62"/>
    </row>
    <row r="110" spans="1:11" ht="60" customHeight="1">
      <c r="A110" s="23">
        <v>11</v>
      </c>
      <c r="B110" s="116" t="s">
        <v>40</v>
      </c>
      <c r="C110" s="116"/>
      <c r="D110" s="116"/>
      <c r="E110" s="116"/>
      <c r="F110" s="117"/>
      <c r="G110" s="57"/>
      <c r="H110" s="58"/>
      <c r="I110" s="58"/>
      <c r="J110" s="58"/>
      <c r="K110" s="62"/>
    </row>
    <row r="111" spans="1:11" ht="39.75" customHeight="1">
      <c r="A111" s="23">
        <v>12</v>
      </c>
      <c r="B111" s="64" t="s">
        <v>41</v>
      </c>
      <c r="C111" s="64"/>
      <c r="D111" s="64"/>
      <c r="E111" s="64"/>
      <c r="F111" s="65"/>
      <c r="G111" s="57"/>
      <c r="H111" s="58"/>
      <c r="I111" s="58"/>
      <c r="J111" s="58"/>
      <c r="K111" s="62"/>
    </row>
    <row r="112" spans="1:11" ht="30" customHeight="1" thickBot="1">
      <c r="A112" s="24">
        <v>13</v>
      </c>
      <c r="B112" s="44" t="s">
        <v>29</v>
      </c>
      <c r="C112" s="44"/>
      <c r="D112" s="44"/>
      <c r="E112" s="44"/>
      <c r="F112" s="44"/>
      <c r="G112" s="59"/>
      <c r="H112" s="60"/>
      <c r="I112" s="60"/>
      <c r="J112" s="60"/>
      <c r="K112" s="63"/>
    </row>
    <row r="114" spans="1:11" ht="23.25">
      <c r="A114" s="106" t="s">
        <v>30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</row>
  </sheetData>
  <mergeCells count="148">
    <mergeCell ref="A1:K1"/>
    <mergeCell ref="A3:K6"/>
    <mergeCell ref="A7:K7"/>
    <mergeCell ref="A8:K8"/>
    <mergeCell ref="A15:K15"/>
    <mergeCell ref="A18:K18"/>
    <mergeCell ref="A20:K20"/>
    <mergeCell ref="A22:K22"/>
    <mergeCell ref="B110:F110"/>
    <mergeCell ref="H24:H30"/>
    <mergeCell ref="A39:A45"/>
    <mergeCell ref="A46:A53"/>
    <mergeCell ref="A54:A61"/>
    <mergeCell ref="A62:A68"/>
    <mergeCell ref="A69:A75"/>
    <mergeCell ref="I54:I60"/>
    <mergeCell ref="J54:J60"/>
    <mergeCell ref="H76:H81"/>
    <mergeCell ref="I76:I81"/>
    <mergeCell ref="J76:J81"/>
    <mergeCell ref="K76:K81"/>
    <mergeCell ref="F80:F81"/>
    <mergeCell ref="G80:G81"/>
    <mergeCell ref="B76:E81"/>
    <mergeCell ref="B31:C31"/>
    <mergeCell ref="D31:K31"/>
    <mergeCell ref="B45:C45"/>
    <mergeCell ref="D45:K45"/>
    <mergeCell ref="B53:C53"/>
    <mergeCell ref="D53:K53"/>
    <mergeCell ref="B61:C61"/>
    <mergeCell ref="D61:K61"/>
    <mergeCell ref="J39:J44"/>
    <mergeCell ref="K39:K44"/>
    <mergeCell ref="H46:H52"/>
    <mergeCell ref="I46:I52"/>
    <mergeCell ref="J46:J52"/>
    <mergeCell ref="K46:K52"/>
    <mergeCell ref="H54:H60"/>
    <mergeCell ref="A114:K114"/>
    <mergeCell ref="K54:K60"/>
    <mergeCell ref="F59:F60"/>
    <mergeCell ref="G59:G60"/>
    <mergeCell ref="B54:E60"/>
    <mergeCell ref="A19:K19"/>
    <mergeCell ref="A21:K21"/>
    <mergeCell ref="F23:G23"/>
    <mergeCell ref="B68:C68"/>
    <mergeCell ref="D68:K68"/>
    <mergeCell ref="B82:C82"/>
    <mergeCell ref="D82:K82"/>
    <mergeCell ref="B96:C96"/>
    <mergeCell ref="D96:K96"/>
    <mergeCell ref="B89:C89"/>
    <mergeCell ref="D89:K89"/>
    <mergeCell ref="B75:C75"/>
    <mergeCell ref="D75:K75"/>
    <mergeCell ref="A24:A31"/>
    <mergeCell ref="I24:I30"/>
    <mergeCell ref="J24:J30"/>
    <mergeCell ref="K24:K30"/>
    <mergeCell ref="H39:H44"/>
    <mergeCell ref="I39:I44"/>
    <mergeCell ref="G94:G95"/>
    <mergeCell ref="B90:E95"/>
    <mergeCell ref="A83:A89"/>
    <mergeCell ref="A90:A96"/>
    <mergeCell ref="H62:H67"/>
    <mergeCell ref="I62:I67"/>
    <mergeCell ref="J62:J67"/>
    <mergeCell ref="K62:K67"/>
    <mergeCell ref="F66:F67"/>
    <mergeCell ref="G66:G67"/>
    <mergeCell ref="B62:E67"/>
    <mergeCell ref="A76:A82"/>
    <mergeCell ref="F87:F88"/>
    <mergeCell ref="G87:G88"/>
    <mergeCell ref="B83:E88"/>
    <mergeCell ref="B69:E74"/>
    <mergeCell ref="F73:F74"/>
    <mergeCell ref="G73:G74"/>
    <mergeCell ref="H69:H74"/>
    <mergeCell ref="I69:I74"/>
    <mergeCell ref="J69:J74"/>
    <mergeCell ref="K69:K74"/>
    <mergeCell ref="A13:C13"/>
    <mergeCell ref="A14:C14"/>
    <mergeCell ref="D10:G10"/>
    <mergeCell ref="D11:G11"/>
    <mergeCell ref="D12:G12"/>
    <mergeCell ref="D13:G13"/>
    <mergeCell ref="D14:G14"/>
    <mergeCell ref="H10:K10"/>
    <mergeCell ref="I11:K11"/>
    <mergeCell ref="I12:K12"/>
    <mergeCell ref="I13:K13"/>
    <mergeCell ref="I14:K14"/>
    <mergeCell ref="A10:C10"/>
    <mergeCell ref="A11:C11"/>
    <mergeCell ref="A12:C12"/>
    <mergeCell ref="A97:J97"/>
    <mergeCell ref="H16:K16"/>
    <mergeCell ref="H17:K17"/>
    <mergeCell ref="B23:E23"/>
    <mergeCell ref="B24:E30"/>
    <mergeCell ref="B39:E44"/>
    <mergeCell ref="B46:E52"/>
    <mergeCell ref="D16:F16"/>
    <mergeCell ref="D17:F17"/>
    <mergeCell ref="F29:F30"/>
    <mergeCell ref="G29:G30"/>
    <mergeCell ref="F51:F52"/>
    <mergeCell ref="G51:G52"/>
    <mergeCell ref="A17:C17"/>
    <mergeCell ref="A16:C16"/>
    <mergeCell ref="H83:H88"/>
    <mergeCell ref="I83:I88"/>
    <mergeCell ref="J83:J88"/>
    <mergeCell ref="K83:K88"/>
    <mergeCell ref="H90:H95"/>
    <mergeCell ref="I90:I95"/>
    <mergeCell ref="J90:J95"/>
    <mergeCell ref="K90:K95"/>
    <mergeCell ref="F94:F95"/>
    <mergeCell ref="A32:A38"/>
    <mergeCell ref="B32:E37"/>
    <mergeCell ref="H32:H37"/>
    <mergeCell ref="I32:I37"/>
    <mergeCell ref="J32:J37"/>
    <mergeCell ref="K32:K37"/>
    <mergeCell ref="B38:C38"/>
    <mergeCell ref="D38:K38"/>
    <mergeCell ref="B112:F112"/>
    <mergeCell ref="G101:K101"/>
    <mergeCell ref="G99:K100"/>
    <mergeCell ref="B108:F108"/>
    <mergeCell ref="B109:F109"/>
    <mergeCell ref="B104:F104"/>
    <mergeCell ref="B105:F105"/>
    <mergeCell ref="B106:F106"/>
    <mergeCell ref="G102:I112"/>
    <mergeCell ref="J102:K112"/>
    <mergeCell ref="B100:F100"/>
    <mergeCell ref="B101:F101"/>
    <mergeCell ref="B103:F103"/>
    <mergeCell ref="B111:F111"/>
    <mergeCell ref="B107:F107"/>
    <mergeCell ref="B102:F102"/>
  </mergeCells>
  <phoneticPr fontId="12" type="noConversion"/>
  <dataValidations count="1">
    <dataValidation type="decimal" allowBlank="1" showInputMessage="1" showErrorMessage="1" sqref="J24 J39 J46 J69 J54 J62 J76 J90 J83 J32" xr:uid="{3D6912B5-2B54-4BD4-96EC-5D732D10DF08}">
      <formula1>0</formula1>
      <formula2>9999999999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 alignWithMargins="0">
    <oddFooter>Page &amp;P of &amp;N</oddFooter>
  </headerFooter>
  <rowBreaks count="5" manualBreakCount="5">
    <brk id="31" max="16383" man="1"/>
    <brk id="45" max="16383" man="1"/>
    <brk id="53" max="16383" man="1"/>
    <brk id="68" max="16383" man="1"/>
    <brk id="82" max="16383" man="1"/>
  </rowBreaks>
  <drawing r:id="rId2"/>
</worksheet>
</file>

<file path=docMetadata/LabelInfo.xml><?xml version="1.0" encoding="utf-8"?>
<clbl:labelList xmlns:clbl="http://schemas.microsoft.com/office/2020/mipLabelMetadata">
  <clbl:label id="{ac34149d-1c8e-41ab-bc01-594416bae231}" enabled="1" method="Standard" siteId="{f192af34-8cfd-43f2-a3d3-9f13f2b46e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Request for Quotation</vt:lpstr>
      <vt:lpstr>'Request for Quotation'!Print_Area</vt:lpstr>
      <vt:lpstr>'Request for Quotation'!Print_Titles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Aalok Khatiwada</dc:creator>
  <cp:keywords/>
  <dc:description/>
  <cp:lastModifiedBy>Aalok Khatiwada</cp:lastModifiedBy>
  <cp:revision/>
  <cp:lastPrinted>2026-09-23T09:04:05Z</cp:lastPrinted>
  <dcterms:created xsi:type="dcterms:W3CDTF">2024-02-16T04:37:59Z</dcterms:created>
  <dcterms:modified xsi:type="dcterms:W3CDTF">2026-09-23T09:06:35Z</dcterms:modified>
  <cp:category/>
  <cp:contentStatus/>
</cp:coreProperties>
</file>